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3.3_ DEA_RH_1T_2026\"/>
    </mc:Choice>
  </mc:AlternateContent>
  <bookViews>
    <workbookView xWindow="0" yWindow="0" windowWidth="25095" windowHeight="9930" tabRatio="762"/>
  </bookViews>
  <sheets>
    <sheet name="Reporte de Formatos" sheetId="1" r:id="rId1"/>
    <sheet name="Hidden_1" sheetId="2" r:id="rId2"/>
    <sheet name="Hidden_2" sheetId="3" r:id="rId3"/>
    <sheet name="Tabla_348608" sheetId="4" r:id="rId4"/>
    <sheet name="Tabla_348594" sheetId="5" r:id="rId5"/>
    <sheet name="Tabla_348609" sheetId="6" r:id="rId6"/>
    <sheet name="Tabla_348578" sheetId="7" r:id="rId7"/>
    <sheet name="Tabla_348598" sheetId="8" r:id="rId8"/>
    <sheet name="Tabla_348585" sheetId="9" r:id="rId9"/>
    <sheet name="Tabla_348595" sheetId="10" r:id="rId10"/>
    <sheet name="Tabla_348586" sheetId="11" r:id="rId11"/>
    <sheet name="Tabla_348587" sheetId="12" r:id="rId12"/>
    <sheet name="Tabla_348606" sheetId="13" r:id="rId13"/>
    <sheet name="Tabla_348610" sheetId="14" r:id="rId14"/>
    <sheet name="Tabla_348607" sheetId="15" r:id="rId15"/>
    <sheet name="Tabla_348611" sheetId="16" r:id="rId16"/>
  </sheets>
  <definedNames>
    <definedName name="_xlnm._FilterDatabase" localSheetId="0" hidden="1">'Reporte de Formatos'!$A$7:$AF$96</definedName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C92" i="12" l="1"/>
  <c r="C82" i="12"/>
  <c r="C63" i="12"/>
  <c r="C57" i="12"/>
  <c r="C56" i="12"/>
  <c r="C49" i="12"/>
  <c r="C31" i="12"/>
  <c r="C22" i="12"/>
</calcChain>
</file>

<file path=xl/sharedStrings.xml><?xml version="1.0" encoding="utf-8"?>
<sst xmlns="http://schemas.openxmlformats.org/spreadsheetml/2006/main" count="2790" uniqueCount="645">
  <si>
    <t>44147</t>
  </si>
  <si>
    <t>TÍTULO</t>
  </si>
  <si>
    <t>NOMBRE CORTO</t>
  </si>
  <si>
    <t>DESCRIPCIÓN</t>
  </si>
  <si>
    <t>Remuneraciones brutas y netas de todas las personas servidoras públicas de base y de confianza</t>
  </si>
  <si>
    <t>LTAIPEZ39AFVIIIA_LTG281217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</si>
  <si>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</si>
  <si>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</si>
  <si>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</si>
  <si>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</si>
  <si>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</si>
  <si>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</si>
  <si>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</si>
  <si>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</si>
  <si>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</si>
  <si>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348588</t>
  </si>
  <si>
    <t>348601</t>
  </si>
  <si>
    <t>348580</t>
  </si>
  <si>
    <t>348602</t>
  </si>
  <si>
    <t>348603</t>
  </si>
  <si>
    <t>348583</t>
  </si>
  <si>
    <t>348589</t>
  </si>
  <si>
    <t>348590</t>
  </si>
  <si>
    <t>348591</t>
  </si>
  <si>
    <t>348584</t>
  </si>
  <si>
    <t>348581</t>
  </si>
  <si>
    <t>572116</t>
  </si>
  <si>
    <t>348604</t>
  </si>
  <si>
    <t>348605</t>
  </si>
  <si>
    <t>348593</t>
  </si>
  <si>
    <t>348582</t>
  </si>
  <si>
    <t>348608</t>
  </si>
  <si>
    <t>348594</t>
  </si>
  <si>
    <t>348609</t>
  </si>
  <si>
    <t>348578</t>
  </si>
  <si>
    <t>348598</t>
  </si>
  <si>
    <t>348585</t>
  </si>
  <si>
    <t>348595</t>
  </si>
  <si>
    <t>348586</t>
  </si>
  <si>
    <t>348587</t>
  </si>
  <si>
    <t>348606</t>
  </si>
  <si>
    <t>348610</t>
  </si>
  <si>
    <t>348607</t>
  </si>
  <si>
    <t>348611</t>
  </si>
  <si>
    <t>348596</t>
  </si>
  <si>
    <t>348599</t>
  </si>
  <si>
    <t>348579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</si>
  <si>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</si>
  <si>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</si>
  <si>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</si>
  <si>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</si>
  <si>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</si>
  <si>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</si>
  <si>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</si>
  <si>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</si>
  <si>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</si>
  <si>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</si>
  <si>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</si>
  <si>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</si>
  <si>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</si>
  <si>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</si>
  <si>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</si>
  <si>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</si>
  <si>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</si>
  <si>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Tabla_348608</t>
  </si>
  <si>
    <t>Percepciones adicionales en especie y su periodicidad 
Tabla_348594</t>
  </si>
  <si>
    <t>Ingresos, monto bruto y neto, tipo de moneda y su periodicidad 
Tabla_348609</t>
  </si>
  <si>
    <t>Sistemas de compensación, monto bruto y neto, tipo de moneda y su periodicidad 
Tabla_348578</t>
  </si>
  <si>
    <t>Gratificaciones, monto bruto y neto, tipo de moneda y su periodicidad 
Tabla_348598</t>
  </si>
  <si>
    <t>Primas, monto bruto y neto, tipo de moneda y su periodicidad 
Tabla_348585</t>
  </si>
  <si>
    <t>Comisiones, monto bruto y neto, tipo de moneda y su periodicidad 
Tabla_348595</t>
  </si>
  <si>
    <t>Dietas, monto bruto y neto, tipo de moneda y su periodicidad 
Tabla_348586</t>
  </si>
  <si>
    <t>Bonos, monto bruto y neto, tipo de moneda y su periodicidad 
Tabla_348587</t>
  </si>
  <si>
    <t>Estímulos, monto bruto y neto, tipo de moneda y su periodicidad 
Tabla_348606</t>
  </si>
  <si>
    <t>Apoyos económicos, monto bruto y neto, tipo de moneda y su periodicidad 
Tabla_348610</t>
  </si>
  <si>
    <t>Prestaciones económicas, monto bruto y neto, tipo de moneda y su periodicidad 
Tabla_348607</t>
  </si>
  <si>
    <t>Prestaciones en especie y su periodicidad 
Tabla_348611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</si>
  <si>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</si>
  <si>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</si>
  <si>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</si>
  <si>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</si>
  <si>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</si>
  <si>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</si>
  <si>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</si>
  <si>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</si>
  <si>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</si>
  <si>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</si>
  <si>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</si>
  <si>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</si>
  <si>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</si>
  <si>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</si>
  <si>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</si>
  <si>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</si>
  <si>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44909</t>
  </si>
  <si>
    <t>44910</t>
  </si>
  <si>
    <t>44911</t>
  </si>
  <si>
    <t>44912</t>
  </si>
  <si>
    <t>44913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</si>
  <si>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</si>
  <si>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</si>
  <si>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</si>
  <si>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</si>
  <si>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</si>
  <si>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</si>
  <si>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44887</t>
  </si>
  <si>
    <t>44888</t>
  </si>
  <si>
    <t>Descripción de las percepciones adicionales en especie</t>
  </si>
  <si>
    <t>Periodicidad de las percepciones adicionales en especie</t>
  </si>
  <si>
    <t>44916</t>
  </si>
  <si>
    <t>44917</t>
  </si>
  <si>
    <t>44918</t>
  </si>
  <si>
    <t>44914</t>
  </si>
  <si>
    <t>44915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</si>
  <si>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</si>
  <si>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</si>
  <si>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</si>
  <si>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</si>
  <si>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</si>
  <si>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44867</t>
  </si>
  <si>
    <t>44868</t>
  </si>
  <si>
    <t>44869</t>
  </si>
  <si>
    <t>44870</t>
  </si>
  <si>
    <t>44871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</si>
  <si>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</si>
  <si>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</si>
  <si>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</si>
  <si>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</si>
  <si>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</si>
  <si>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44894</t>
  </si>
  <si>
    <t>44895</t>
  </si>
  <si>
    <t>44896</t>
  </si>
  <si>
    <t>44897</t>
  </si>
  <si>
    <t>44898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</si>
  <si>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</si>
  <si>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</si>
  <si>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</si>
  <si>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</si>
  <si>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</si>
  <si>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44872</t>
  </si>
  <si>
    <t>44873</t>
  </si>
  <si>
    <t>44874</t>
  </si>
  <si>
    <t>44875</t>
  </si>
  <si>
    <t>44876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</si>
  <si>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</si>
  <si>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</si>
  <si>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</si>
  <si>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</si>
  <si>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</si>
  <si>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44889</t>
  </si>
  <si>
    <t>44890</t>
  </si>
  <si>
    <t>44891</t>
  </si>
  <si>
    <t>44892</t>
  </si>
  <si>
    <t>44893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</si>
  <si>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</si>
  <si>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</si>
  <si>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</si>
  <si>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</si>
  <si>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</si>
  <si>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44877</t>
  </si>
  <si>
    <t>44878</t>
  </si>
  <si>
    <t>44879</t>
  </si>
  <si>
    <t>44880</t>
  </si>
  <si>
    <t>44881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</si>
  <si>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</si>
  <si>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</si>
  <si>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</si>
  <si>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</si>
  <si>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</si>
  <si>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44882</t>
  </si>
  <si>
    <t>44883</t>
  </si>
  <si>
    <t>44884</t>
  </si>
  <si>
    <t>44885</t>
  </si>
  <si>
    <t>44886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</si>
  <si>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</si>
  <si>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</si>
  <si>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</si>
  <si>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</si>
  <si>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</si>
  <si>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44899</t>
  </si>
  <si>
    <t>44900</t>
  </si>
  <si>
    <t>44901</t>
  </si>
  <si>
    <t>44902</t>
  </si>
  <si>
    <t>44903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</si>
  <si>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</si>
  <si>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</si>
  <si>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</si>
  <si>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</si>
  <si>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</si>
  <si>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44919</t>
  </si>
  <si>
    <t>44920</t>
  </si>
  <si>
    <t>44921</t>
  </si>
  <si>
    <t>44922</t>
  </si>
  <si>
    <t>44923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</si>
  <si>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</si>
  <si>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</si>
  <si>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</si>
  <si>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</si>
  <si>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</si>
  <si>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44904</t>
  </si>
  <si>
    <t>44905</t>
  </si>
  <si>
    <t>44906</t>
  </si>
  <si>
    <t>44907</t>
  </si>
  <si>
    <t>44908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</si>
  <si>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</si>
  <si>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</si>
  <si>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</si>
  <si>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</si>
  <si>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</si>
  <si>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44924</t>
  </si>
  <si>
    <t>44925</t>
  </si>
  <si>
    <t>Descripción de las prestaciones en especie</t>
  </si>
  <si>
    <t>Periodicidad de las prestaciones en especie</t>
  </si>
  <si>
    <t>Navarro</t>
  </si>
  <si>
    <t>Palacios</t>
  </si>
  <si>
    <t>Francisco Alonso</t>
  </si>
  <si>
    <t>Ramírez</t>
  </si>
  <si>
    <t>Eduardo</t>
  </si>
  <si>
    <t>Acevedo</t>
  </si>
  <si>
    <t>Ortiz</t>
  </si>
  <si>
    <t>Abundio</t>
  </si>
  <si>
    <t>Reyes</t>
  </si>
  <si>
    <t>Austria</t>
  </si>
  <si>
    <t>Juan Antonio de Jesús</t>
  </si>
  <si>
    <t>Rodríguez</t>
  </si>
  <si>
    <t>Dueñas</t>
  </si>
  <si>
    <t>Julieta</t>
  </si>
  <si>
    <t>López</t>
  </si>
  <si>
    <t>Márquez</t>
  </si>
  <si>
    <t>Manuel</t>
  </si>
  <si>
    <t>Pérez</t>
  </si>
  <si>
    <t>Huerta</t>
  </si>
  <si>
    <t>Saira Viridiana</t>
  </si>
  <si>
    <t>Bernal</t>
  </si>
  <si>
    <t>Ayala</t>
  </si>
  <si>
    <t>Miguel Ángel</t>
  </si>
  <si>
    <t>Muñoz</t>
  </si>
  <si>
    <t>Duarte</t>
  </si>
  <si>
    <t>Irma</t>
  </si>
  <si>
    <t>Ledesma</t>
  </si>
  <si>
    <t>De la Cruz</t>
  </si>
  <si>
    <t>Alfonso</t>
  </si>
  <si>
    <t>Llanas</t>
  </si>
  <si>
    <t>Juárez</t>
  </si>
  <si>
    <t>Humberto</t>
  </si>
  <si>
    <t>Escobedo</t>
  </si>
  <si>
    <t>Villegas</t>
  </si>
  <si>
    <t>Martha</t>
  </si>
  <si>
    <t>José Luis</t>
  </si>
  <si>
    <t>Pinales</t>
  </si>
  <si>
    <t>Bernardo Armando</t>
  </si>
  <si>
    <t>Camarillo</t>
  </si>
  <si>
    <t>Torres</t>
  </si>
  <si>
    <t>Jorge</t>
  </si>
  <si>
    <t>Chiquito</t>
  </si>
  <si>
    <t>Díaz de León</t>
  </si>
  <si>
    <t>Sandra</t>
  </si>
  <si>
    <t>Blanca Cecilia</t>
  </si>
  <si>
    <t>Martínez</t>
  </si>
  <si>
    <t>Karla María</t>
  </si>
  <si>
    <t>Flores</t>
  </si>
  <si>
    <t>Nava</t>
  </si>
  <si>
    <t>Adriana</t>
  </si>
  <si>
    <t>González</t>
  </si>
  <si>
    <t>José de Jesús</t>
  </si>
  <si>
    <t>Mendoza</t>
  </si>
  <si>
    <t>Váladez</t>
  </si>
  <si>
    <t>Ana Susana</t>
  </si>
  <si>
    <t>Benítez</t>
  </si>
  <si>
    <t>Ricardo Fabián</t>
  </si>
  <si>
    <t>Arteaga</t>
  </si>
  <si>
    <t>Andrés</t>
  </si>
  <si>
    <t>Sánchez</t>
  </si>
  <si>
    <t>Luis Enrique</t>
  </si>
  <si>
    <t>Cabrera</t>
  </si>
  <si>
    <t>Abigail</t>
  </si>
  <si>
    <t>Raudry</t>
  </si>
  <si>
    <t>Mario Magdaleno</t>
  </si>
  <si>
    <t>Díaz</t>
  </si>
  <si>
    <t>Garcés</t>
  </si>
  <si>
    <t>Judith Isela</t>
  </si>
  <si>
    <t>Casillas</t>
  </si>
  <si>
    <t>Soriano</t>
  </si>
  <si>
    <t>Jesús Guillermo</t>
  </si>
  <si>
    <t>Tejada</t>
  </si>
  <si>
    <t>Virginia Kerstin</t>
  </si>
  <si>
    <t>Perusquia</t>
  </si>
  <si>
    <t>Camarena</t>
  </si>
  <si>
    <t>Gabriela Elizabeth</t>
  </si>
  <si>
    <t>Miguel</t>
  </si>
  <si>
    <t>Gutiérrez</t>
  </si>
  <si>
    <t>Carrillo</t>
  </si>
  <si>
    <t>Jesús</t>
  </si>
  <si>
    <t>Moreira</t>
  </si>
  <si>
    <t>Antonio</t>
  </si>
  <si>
    <t>Morales</t>
  </si>
  <si>
    <t>De la Torre</t>
  </si>
  <si>
    <t>María Elena</t>
  </si>
  <si>
    <t>Esparza</t>
  </si>
  <si>
    <t>Frausto</t>
  </si>
  <si>
    <t>Cid</t>
  </si>
  <si>
    <t>Chávez</t>
  </si>
  <si>
    <t>Alejandro</t>
  </si>
  <si>
    <t>Camacho</t>
  </si>
  <si>
    <t>Ignacio</t>
  </si>
  <si>
    <t>Villa</t>
  </si>
  <si>
    <t>Arredondo</t>
  </si>
  <si>
    <t>Víctor Manuel</t>
  </si>
  <si>
    <t>Trejo</t>
  </si>
  <si>
    <t>Yazmín</t>
  </si>
  <si>
    <t>Reveles</t>
  </si>
  <si>
    <t>Pasillas</t>
  </si>
  <si>
    <t>María Cristina</t>
  </si>
  <si>
    <t>Ruíz</t>
  </si>
  <si>
    <t>Castro</t>
  </si>
  <si>
    <t>José Antonio</t>
  </si>
  <si>
    <t>Rivera</t>
  </si>
  <si>
    <t>Omar Bernardo</t>
  </si>
  <si>
    <t>Delgado</t>
  </si>
  <si>
    <t>Becerra</t>
  </si>
  <si>
    <t>José Octavio</t>
  </si>
  <si>
    <t>Del Río</t>
  </si>
  <si>
    <t>Roberto</t>
  </si>
  <si>
    <t>Juan</t>
  </si>
  <si>
    <t>Félix</t>
  </si>
  <si>
    <t>Julio César</t>
  </si>
  <si>
    <t>De Robles</t>
  </si>
  <si>
    <t>Stefany</t>
  </si>
  <si>
    <t>Rada</t>
  </si>
  <si>
    <t>Arturo Jesús</t>
  </si>
  <si>
    <t>García</t>
  </si>
  <si>
    <t>Rafael</t>
  </si>
  <si>
    <t>Hernández</t>
  </si>
  <si>
    <t>Alicia del Carmen</t>
  </si>
  <si>
    <t>David Felipe</t>
  </si>
  <si>
    <t>Ornelas</t>
  </si>
  <si>
    <t>Saucedo</t>
  </si>
  <si>
    <t>Fuentes</t>
  </si>
  <si>
    <t>Santos</t>
  </si>
  <si>
    <t>Laura Cecilia</t>
  </si>
  <si>
    <t>Oliva</t>
  </si>
  <si>
    <t>Urista</t>
  </si>
  <si>
    <t>José Manuel</t>
  </si>
  <si>
    <t>Taboada</t>
  </si>
  <si>
    <t>Rosales</t>
  </si>
  <si>
    <t>Oscar Eduardo</t>
  </si>
  <si>
    <t>Barragán</t>
  </si>
  <si>
    <t>Castañeda</t>
  </si>
  <si>
    <t>Rubén Darío</t>
  </si>
  <si>
    <t>María del Rocío</t>
  </si>
  <si>
    <t>Almanza</t>
  </si>
  <si>
    <t>Belmont</t>
  </si>
  <si>
    <t>Ma. del Carmen</t>
  </si>
  <si>
    <t>Delgadillo</t>
  </si>
  <si>
    <t>Horacio</t>
  </si>
  <si>
    <t>Contreras</t>
  </si>
  <si>
    <t>Patricia</t>
  </si>
  <si>
    <t>Medina</t>
  </si>
  <si>
    <t>De Lira</t>
  </si>
  <si>
    <t>Adrián</t>
  </si>
  <si>
    <t>Jorge Alejandro</t>
  </si>
  <si>
    <t>Rivas</t>
  </si>
  <si>
    <t>Cataneo</t>
  </si>
  <si>
    <t>Juan Pablo</t>
  </si>
  <si>
    <t>Martín</t>
  </si>
  <si>
    <t>Parga</t>
  </si>
  <si>
    <t>Yaneli de Monserrat</t>
  </si>
  <si>
    <t>Galván</t>
  </si>
  <si>
    <t>Marco Antonio</t>
  </si>
  <si>
    <t>De León</t>
  </si>
  <si>
    <t>Antonia</t>
  </si>
  <si>
    <t>Balderas</t>
  </si>
  <si>
    <t>Juan Carlos</t>
  </si>
  <si>
    <t>Favela</t>
  </si>
  <si>
    <t>Brian Geovanni</t>
  </si>
  <si>
    <t>Bautista</t>
  </si>
  <si>
    <t>Yesenia Azucena</t>
  </si>
  <si>
    <t>Hurtado</t>
  </si>
  <si>
    <t>Cynthia Magali</t>
  </si>
  <si>
    <t>Núñez</t>
  </si>
  <si>
    <t>Evelin Disvet</t>
  </si>
  <si>
    <t>Venegas</t>
  </si>
  <si>
    <t>Martín Eduardo</t>
  </si>
  <si>
    <t>Fátima Yanet</t>
  </si>
  <si>
    <t>María Trinidad</t>
  </si>
  <si>
    <t>Hugo Rubén</t>
  </si>
  <si>
    <t>Cardona</t>
  </si>
  <si>
    <t>Pinedo</t>
  </si>
  <si>
    <t>Perla Damayanti</t>
  </si>
  <si>
    <t>Santana</t>
  </si>
  <si>
    <t>Juan Manuel</t>
  </si>
  <si>
    <t>Ruedas</t>
  </si>
  <si>
    <t>Claudia Lizbeth</t>
  </si>
  <si>
    <t>Cuevas</t>
  </si>
  <si>
    <t>Zapata</t>
  </si>
  <si>
    <t>Martina</t>
  </si>
  <si>
    <t>Lara</t>
  </si>
  <si>
    <t>Lesley Denise</t>
  </si>
  <si>
    <t>Silva</t>
  </si>
  <si>
    <t>Montañez</t>
  </si>
  <si>
    <t>Hildana</t>
  </si>
  <si>
    <t>Romo</t>
  </si>
  <si>
    <t>Rangel</t>
  </si>
  <si>
    <t>Sabrina Cecilia</t>
  </si>
  <si>
    <t>Madrid</t>
  </si>
  <si>
    <t>Rodarte</t>
  </si>
  <si>
    <t>Tania Fabiola</t>
  </si>
  <si>
    <t>Ambiz</t>
  </si>
  <si>
    <t>Coordinador  B</t>
  </si>
  <si>
    <t>Técnico C</t>
  </si>
  <si>
    <t>Coordinador  C</t>
  </si>
  <si>
    <t>Jefe de Unidad A</t>
  </si>
  <si>
    <t>Secretaria C</t>
  </si>
  <si>
    <t>Técnico de Recursos Materiales</t>
  </si>
  <si>
    <t>Coordinador de Presupuesto</t>
  </si>
  <si>
    <t>Secretaria</t>
  </si>
  <si>
    <t>Secretaría Ejecutiva</t>
  </si>
  <si>
    <t>Coordinador o Coordinadora de Logística y Mantenimiento</t>
  </si>
  <si>
    <t>Coordinador de Logística y Mantenimiento</t>
  </si>
  <si>
    <t>Dirección Ejecutiva de Sistemas Informáticos</t>
  </si>
  <si>
    <t>Técnico o Técnica de Recursos Materiales</t>
  </si>
  <si>
    <t>Dirección Ejecutiva de Administración</t>
  </si>
  <si>
    <t>Coordinador o Coordinadora de Presupuesto</t>
  </si>
  <si>
    <t>Jefe de la Unidad del Secretariado</t>
  </si>
  <si>
    <t>Secretaria o Secretario</t>
  </si>
  <si>
    <t>Secretario</t>
  </si>
  <si>
    <t>Consejo General</t>
  </si>
  <si>
    <t>Presidencia</t>
  </si>
  <si>
    <t>Dirección Ejecutiva de Asuntos Jurídicos</t>
  </si>
  <si>
    <t>Dirección Ejecutiva de Capacitación Electoral y Cultura Cívica</t>
  </si>
  <si>
    <t>Técnico de Oficialía de Partes</t>
  </si>
  <si>
    <t>Director Ejecutivo</t>
  </si>
  <si>
    <t>Coordinador de la Oficialía de Partes</t>
  </si>
  <si>
    <t>Coordinador de Educación Cívica</t>
  </si>
  <si>
    <t>Consejero Electoral</t>
  </si>
  <si>
    <t>Técnico de Fotografía y Diseño</t>
  </si>
  <si>
    <t>Secretario Ejecutivo</t>
  </si>
  <si>
    <t>Técnico o Técnica de Oficialía de Partes</t>
  </si>
  <si>
    <t>Técnico del Servicio Profesional Electoral</t>
  </si>
  <si>
    <t>Encargado o Encargada del Despacho de la Coordinación de Seguimiento</t>
  </si>
  <si>
    <t>Encargada del Despacho de la Coordinación de Seguimiento</t>
  </si>
  <si>
    <t>Coordinadora A</t>
  </si>
  <si>
    <t>Director Ejecutivo de Sistemas Informáticos</t>
  </si>
  <si>
    <t>Coordinador A</t>
  </si>
  <si>
    <t>Coordinador o Coordinadora de la Oficialía de Partes</t>
  </si>
  <si>
    <t>Coordinador del Servicio Profesional Electoral</t>
  </si>
  <si>
    <t>Coordinador o Coordinadora de Educación Cívica</t>
  </si>
  <si>
    <t>Jefa de Unidad  de Transparencia</t>
  </si>
  <si>
    <t>Jefa de Unidad A</t>
  </si>
  <si>
    <t>Consejero o Consejera Electoral</t>
  </si>
  <si>
    <t>Auxiliar Múltiple</t>
  </si>
  <si>
    <t>Técnico o Técnica de Fotografía y Diseño</t>
  </si>
  <si>
    <t>Consejera Electoral</t>
  </si>
  <si>
    <t>Coordinador o Coordinadora de Vinculación con el INE</t>
  </si>
  <si>
    <t>Coordinadora de Vinculación con el INE</t>
  </si>
  <si>
    <t>Secretaria B</t>
  </si>
  <si>
    <t>Dirección Ejecutiva de Organización Electoral y Partidos Políticos</t>
  </si>
  <si>
    <t>Coordinador de Participación Ciudadana</t>
  </si>
  <si>
    <t>Técnico de Recursos Humanos</t>
  </si>
  <si>
    <t>Técnica C</t>
  </si>
  <si>
    <t>Jefa de Departamento de Servicio Profesional</t>
  </si>
  <si>
    <t>Encardado o Encargada del Puesto de Técnico de Participación Ciudadana</t>
  </si>
  <si>
    <t>Coordinador o Coordinadora de Participación Ciudadana</t>
  </si>
  <si>
    <t>Técnico o Técnica en Administración de Sitios Web</t>
  </si>
  <si>
    <t>Técnico en Administración de Sitios Web</t>
  </si>
  <si>
    <t>Técnico o Técnica de Educación Cívica</t>
  </si>
  <si>
    <t>Técnico o Técnica de Recursos Humanos</t>
  </si>
  <si>
    <t>Jefa de Departamento de Organización Electoral</t>
  </si>
  <si>
    <t>Jefe o Jefa de Departamento de Organización Electoral</t>
  </si>
  <si>
    <t>Director Ejecutivo de  Organización Electoral y Partidos Políticos</t>
  </si>
  <si>
    <t>Dirección Ejecutiva de Paridad entre los Géneros</t>
  </si>
  <si>
    <t>Técnico de Organización Electoral</t>
  </si>
  <si>
    <t>Coordinador de Diseño Gráfico</t>
  </si>
  <si>
    <t>Coordinador de Organización Electoral</t>
  </si>
  <si>
    <t>Intendente</t>
  </si>
  <si>
    <t>Coordinador de Infraestructura de Red</t>
  </si>
  <si>
    <t>Asesor de Presidencia</t>
  </si>
  <si>
    <t>Coordinador de Seguimiento de Acuerdos</t>
  </si>
  <si>
    <t>Coordinadora de Recursos Financieros</t>
  </si>
  <si>
    <t>Velador</t>
  </si>
  <si>
    <t>Auxiliar de Almacén y Fotocopiado</t>
  </si>
  <si>
    <t>Técnico de Soporte y Monitoreo</t>
  </si>
  <si>
    <t>Técnica de Prerrogativas y Partidos Políticos</t>
  </si>
  <si>
    <t>Coordinador de Desarrollo De Software</t>
  </si>
  <si>
    <t>Encargado del Puesto de Técnico de Videograbado y Captura de Actas de Sesiones</t>
  </si>
  <si>
    <t>Coordinadora de Prerrogativas y Partidos Políticos</t>
  </si>
  <si>
    <t>Encargado del Puesto de Técnico de Recursos Financieros y Viáticos</t>
  </si>
  <si>
    <t>Jefe de Departamento de Prerrogativas y Partidos Políticos</t>
  </si>
  <si>
    <t>Encargado del Puesto de Servicios Generales</t>
  </si>
  <si>
    <t>Encargada del Puesto de Secretaria</t>
  </si>
  <si>
    <t>Técnico de Diseño</t>
  </si>
  <si>
    <t>Encargado de Despacho de la Coordinación de Normatividad</t>
  </si>
  <si>
    <t>Encargado del Puesto de Mantenimiento</t>
  </si>
  <si>
    <t>Encargado del Puesto de Técnico de Vídeo</t>
  </si>
  <si>
    <t>Técnico o Técnica de Soporte y Monitoreo</t>
  </si>
  <si>
    <t>Técnico o Técnica de Organización Electoral</t>
  </si>
  <si>
    <t>Técnico o Técnica de Prerrogativas y Partidos Políticos</t>
  </si>
  <si>
    <t>Coordinador o Coordinadora de Diseño Gráfico</t>
  </si>
  <si>
    <t>Coordinador o Coordinadora de Desarrollo De Software</t>
  </si>
  <si>
    <t>Encargado o Encargada del Puesto de Técnico de Videograbado y Captura de Actas de Sesiones</t>
  </si>
  <si>
    <t>Coordinador o Coordinadora de Investigación e Intervención Educativa</t>
  </si>
  <si>
    <t>Coordinador o Coordinadora de Prerrogativas y Partidos Políticos</t>
  </si>
  <si>
    <t>Encargado o Encargada del Puesto de Técnico de Recursos Financieros y Viáticos</t>
  </si>
  <si>
    <t>Coordinador o Coordinadora de Organización Electoral</t>
  </si>
  <si>
    <t>Jefe o Jefa de Departamento de Prerrogativas y Partidos Políticos</t>
  </si>
  <si>
    <t>Encargado o Encargada del Puesto de Servicios Generales</t>
  </si>
  <si>
    <t>Coordinador o Coordinadora de Infraestructura de Red</t>
  </si>
  <si>
    <t>Encargado o Encargada del Puesto de Secretaria</t>
  </si>
  <si>
    <t>Asesor o Asesora de Presidencia</t>
  </si>
  <si>
    <t>Coordinador o Coordinadora de Seguimiento de Acuerdos</t>
  </si>
  <si>
    <t>Coordinador o Coordinadora de Recursos Financieros</t>
  </si>
  <si>
    <t>Técnico o Técnica de Diseño</t>
  </si>
  <si>
    <t>Encargado o Encargada de Despacho de la Coordinación de Normatividad</t>
  </si>
  <si>
    <t>Encargado o Encargada del Puesto de Mantenimiento</t>
  </si>
  <si>
    <t>Encargado o Encargada del Puesto de Técnico de Vídeo</t>
  </si>
  <si>
    <t>Coordinador  D</t>
  </si>
  <si>
    <t>Coordinador  A</t>
  </si>
  <si>
    <t>Auxiliar B</t>
  </si>
  <si>
    <t>Jefe de Departamento de Servicio Profesional Electoral</t>
  </si>
  <si>
    <t>Secretaria A</t>
  </si>
  <si>
    <t>Asesor</t>
  </si>
  <si>
    <t>Auxiliar C</t>
  </si>
  <si>
    <t>Auxiliar D</t>
  </si>
  <si>
    <t>Coordinadora del Servicio Profesional Electoral</t>
  </si>
  <si>
    <t>Coordinadora  B</t>
  </si>
  <si>
    <t>Órgano Interno de Control</t>
  </si>
  <si>
    <t>Coordinador de lo Contencioso Electoral</t>
  </si>
  <si>
    <t>Técnica de lo Contencioso Electoral</t>
  </si>
  <si>
    <t>Consejero Presidente</t>
  </si>
  <si>
    <t>Chofer</t>
  </si>
  <si>
    <t>Técnica de Organización Electoral</t>
  </si>
  <si>
    <t>Técnica Asistente</t>
  </si>
  <si>
    <t>Encargado del Puesto de Auxiliar Múltiple</t>
  </si>
  <si>
    <t>Encargado del Puesto de Velador</t>
  </si>
  <si>
    <t>Encargado del Puesto de Técnico de Servicios Generales</t>
  </si>
  <si>
    <t>Técnico de Vinculación con el INE</t>
  </si>
  <si>
    <t>Directora Ejecutiva</t>
  </si>
  <si>
    <t>Técnica B</t>
  </si>
  <si>
    <t>Encargado o Encargada del Puesto de Auxiliar Múltiple</t>
  </si>
  <si>
    <t>Encargado o Encargado del Puesto de Velador</t>
  </si>
  <si>
    <t>Encargado o Encargada del Puesto de Técnico de Servicios Generales</t>
  </si>
  <si>
    <t>Coordinador o Coordinadora de lo Contencioso Electoral</t>
  </si>
  <si>
    <t>Técnico o Técnica de Vinculación con el INE</t>
  </si>
  <si>
    <t>Técnico o Técnica de lo Contencioso Electoral</t>
  </si>
  <si>
    <t>Técnico o Técnica en Contabilidad Gubernamental</t>
  </si>
  <si>
    <t>Técnico o Técnica Asistente</t>
  </si>
  <si>
    <t>Coordinadora  C</t>
  </si>
  <si>
    <t>Técnica del Servicio Profesional Electoral</t>
  </si>
  <si>
    <t>Pesos Mexicanos</t>
  </si>
  <si>
    <t>Sueldo</t>
  </si>
  <si>
    <t>Coordinadora B</t>
  </si>
  <si>
    <t>Técnico B</t>
  </si>
  <si>
    <t>Aguinaldo</t>
  </si>
  <si>
    <t>Fondo de Ahorro</t>
  </si>
  <si>
    <t>La aportación al Fondo de Ahorro se realiza quincenalmente mediante descuento vía nomina, y se entrega en el mes de diciembre.</t>
  </si>
  <si>
    <t>Briones</t>
  </si>
  <si>
    <t>Prima Vacacional</t>
  </si>
  <si>
    <t>Mensual</t>
  </si>
  <si>
    <t>Pesos mexicanos</t>
  </si>
  <si>
    <t>Valdez</t>
  </si>
  <si>
    <t>Aguilar</t>
  </si>
  <si>
    <t>Saraí</t>
  </si>
  <si>
    <t>Cárdenas</t>
  </si>
  <si>
    <t>Luévano</t>
  </si>
  <si>
    <t>Encargado o Encargada del Puesto de Técnico de Normatividad y Procedimientos</t>
  </si>
  <si>
    <t>Encargada del Puesto de Técnico de Normatividad y Procedimientos</t>
  </si>
  <si>
    <t>Encargado o Encargada de la Coordinación de Divulgación y Vinculación Institucional</t>
  </si>
  <si>
    <t>Encargada de la Coordinación de Divulgación y Vinculación Institucional</t>
  </si>
  <si>
    <t>Titular del Órgano Interno de Control</t>
  </si>
  <si>
    <t>Ma de la Luz</t>
  </si>
  <si>
    <t>Dominguez</t>
  </si>
  <si>
    <t>Campos</t>
  </si>
  <si>
    <t>Frías</t>
  </si>
  <si>
    <t>Gonzalez</t>
  </si>
  <si>
    <t>Anual</t>
  </si>
  <si>
    <t>Jefa o Jefe de la Unidad del Voto de las y los Zacatecanos Residentes en el Extranjero</t>
  </si>
  <si>
    <t>Jefa o Jefe de Unidad de lo Contencioso Electoral</t>
  </si>
  <si>
    <t>Coordinador de Contratos y Licitaciones</t>
  </si>
  <si>
    <t>Técnica o Técnico de Análisis,  Pruebas y Documentación de Software</t>
  </si>
  <si>
    <t>Directora o Director Ejecutivo de Capacitación Electoral y Cultura Cívica</t>
  </si>
  <si>
    <t>Coordinadora  A</t>
  </si>
  <si>
    <t>Coordinadora o Coordinador de Producción Audiovisual</t>
  </si>
  <si>
    <t>Técnica o Técnico C</t>
  </si>
  <si>
    <t>Técnica o Técnico de Análisis y Material Didáctico</t>
  </si>
  <si>
    <t>Técnica de Analisis y Material Didáctico</t>
  </si>
  <si>
    <t>Encargada o Encargado del puesto de Coordinador o Coordinadora de Recursos Humanos</t>
  </si>
  <si>
    <t>Encargada del puesto de Coordinadora de Recursos Humanos</t>
  </si>
  <si>
    <t>Encargada o Encargado del puesto de Coordinador o Coordinadora de Acuerdos y Convenios</t>
  </si>
  <si>
    <t>Encargada del Puesto de Coordinadora de Acuerdos y Convenios</t>
  </si>
  <si>
    <t>Coordinadora o Coordinador de Substanciación y Resolución</t>
  </si>
  <si>
    <t xml:space="preserve">Coordinadora o Coordinador de Investigación </t>
  </si>
  <si>
    <t>Coordinadora o Coordinador de Atención y Resolución de Recursos en Materia de Acceso  a la Información Pública y Protección de Datos Personales</t>
  </si>
  <si>
    <t>Graciela del Carmen</t>
  </si>
  <si>
    <t xml:space="preserve">Ovalle </t>
  </si>
  <si>
    <t>Gabriel</t>
  </si>
  <si>
    <t>Eduardo Martín</t>
  </si>
  <si>
    <t xml:space="preserve">Jose Arturo </t>
  </si>
  <si>
    <t xml:space="preserve">Cardenas </t>
  </si>
  <si>
    <t>Cancino</t>
  </si>
  <si>
    <t>Vale Anual de Despensa</t>
  </si>
  <si>
    <t xml:space="preserve">Anual  </t>
  </si>
  <si>
    <t>Dias treintayunavos</t>
  </si>
  <si>
    <t>Coordinador de Evaluación de Control Interno y Auditoria</t>
  </si>
  <si>
    <t>Coordindora oCoordinador de Evaluación de Control Interno y Auditoria</t>
  </si>
  <si>
    <t>Semestral</t>
  </si>
  <si>
    <t>Titular de la Dirección Ejecutiva de Sistemas Informáticos</t>
  </si>
  <si>
    <t>Jefatura  de la Unidad  de Transparencia</t>
  </si>
  <si>
    <t>Titular de la Secretaría Ejecutiva</t>
  </si>
  <si>
    <t>Titular de la Dirección Ejecutiva de Organización electoral y Partidos Políticos</t>
  </si>
  <si>
    <t xml:space="preserve">Jefatura de la Unidad del Servicio Profesional (Órgano de Enlace) y de la Rama Administrativa </t>
  </si>
  <si>
    <t>Coordinadora o Coordinador de Archivo Institucional</t>
  </si>
  <si>
    <t>Coordinadora de Archivo Institucional</t>
  </si>
  <si>
    <t>Coordinadora o Coordinador de Archivo de Concentración e Histórico</t>
  </si>
  <si>
    <t>Coordinador de Archivo de Concentración e Histórico</t>
  </si>
  <si>
    <t>Jefatura de la Unidad del Secretariado</t>
  </si>
  <si>
    <t xml:space="preserve"> Jefatuta de Unidad A</t>
  </si>
  <si>
    <t>Titular de la Dirección Ejecutiva de Capacitación Electoral y Cultura Cívica</t>
  </si>
  <si>
    <t>Direción Ejecutiva de Asuntos Jurídicos</t>
  </si>
  <si>
    <t>Unidad de lo Contencioso Electoral</t>
  </si>
  <si>
    <t>Jefa o Jefe de la Unidad del Voto de las Zacatecanas y los Zacatecanos Residentes en el Extranjero</t>
  </si>
  <si>
    <t>Unidad del Voto de las Zacatecanas y los Zacatecanos Residentes en el Extranjero</t>
  </si>
  <si>
    <t>Técnico  de Educación Cívica</t>
  </si>
  <si>
    <t>Encargada o encargado  de la  Jefatura de laUnidad de Comunicación Social</t>
  </si>
  <si>
    <t>Encargada de la Jefatura de la Unidad de Comunicación Social</t>
  </si>
  <si>
    <t>Encargado del Puesto de Técnico de Participación Ciudadana</t>
  </si>
  <si>
    <t>Jefatura de Unidad de la Oficialía Electoral</t>
  </si>
  <si>
    <t>Encargado de Despacho de la Titularidad de la Dirección Ejcutiva de Asuntos Jurídicos</t>
  </si>
  <si>
    <t>Encargado o Encargada de Despacho de la Titularidad de la Dirección Ejcutiva de Asuntos Jurídicos</t>
  </si>
  <si>
    <t>Coordinadora o Coordinador Oficial de Protección de Datos Personales</t>
  </si>
  <si>
    <t>Coordinadora Oficial de Protección de Datos Personales</t>
  </si>
  <si>
    <t>Secretario B</t>
  </si>
  <si>
    <t>Titular de la  Presidencia</t>
  </si>
  <si>
    <t xml:space="preserve">Titular de la Direccción Ejecutiva de Administración </t>
  </si>
  <si>
    <t>Titular de la Direccción Ejecutiva de Paridad entre los Géneros</t>
  </si>
  <si>
    <t>Técnica en Contabilidad Gubernamental</t>
  </si>
  <si>
    <t>Técnico de Análisis,  Pruebas y Documentación de Software</t>
  </si>
  <si>
    <t>Coordinadora o Coordinador de Transparencia</t>
  </si>
  <si>
    <t>Bono Especial Anual</t>
  </si>
  <si>
    <t>Indemnización</t>
  </si>
  <si>
    <t>Prima de Antigüedad</t>
  </si>
  <si>
    <t>Vacaciones no disfrutadas</t>
  </si>
  <si>
    <t>Indemnización 90 días</t>
  </si>
  <si>
    <t>Indemnización 20 días</t>
  </si>
  <si>
    <t>Única por término relación laboral</t>
  </si>
  <si>
    <t>Única por conclusión en el cargo</t>
  </si>
  <si>
    <t>El Instituto Electoral del Estado de Zacatecas hace de su conocimiento que la remuneración bruta y neta, así como las prestaciones de los servidores públicos están previstas en los Lineamientos que Reglamentan las Condiciones Generales, los Derechos, las Obligaciones y las Prohibiciones de trabajo del Personal del Instituto Electoral del Estado de Zacatecas; y los Criterios para el otorgamiento de incentivos y promoción al Personal de la Rama Administrativa del Instituto Electoral del Estado de Zacatecas. Respecto a la aclaración de no generación de algunas de las prestaciones previstas en el formato VIII A, se referencia al siguiente hipervínculo https://www.ieez.org.mx/Tr/ieez/DEA_2024/DEA_39_2024/RH/Anexos/Justificaciones_Percepc_24.docx que contiene la información relativa al tipo de prestación, los monto, y la periodicidad de  cada una de las prestaciones previstas en la normatividad señalada.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</si>
</sst>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8"/>
      <color theme="3"/>
      <name val="Cambria"/>
      <family val="2"/>
      <scheme val="major"/>
    </font>
    <font>
      <b/>
      <sz val="10"/>
      <color indexed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6">
    <xf numFmtId="0" fontId="0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9" applyNumberFormat="0" applyFont="0" applyAlignment="0" applyProtection="0"/>
    <xf numFmtId="0" fontId="2" fillId="10" borderId="9" applyNumberFormat="0" applyFont="0" applyAlignment="0" applyProtection="0"/>
    <xf numFmtId="0" fontId="2" fillId="10" borderId="9" applyNumberFormat="0" applyFont="0" applyAlignment="0" applyProtection="0"/>
    <xf numFmtId="0" fontId="2" fillId="0" borderId="0"/>
    <xf numFmtId="0" fontId="2" fillId="10" borderId="9" applyNumberFormat="0" applyFont="0" applyAlignment="0" applyProtection="0"/>
    <xf numFmtId="0" fontId="2" fillId="0" borderId="0"/>
    <xf numFmtId="0" fontId="2" fillId="10" borderId="9" applyNumberFormat="0" applyFont="0" applyAlignment="0" applyProtection="0"/>
    <xf numFmtId="0" fontId="22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22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22" fillId="0" borderId="0" applyNumberFormat="0" applyFill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2" fillId="10" borderId="9" applyNumberFormat="0" applyFont="0" applyAlignment="0" applyProtection="0"/>
    <xf numFmtId="0" fontId="2" fillId="0" borderId="0"/>
    <xf numFmtId="0" fontId="22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22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2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34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0" fillId="31" borderId="0" applyNumberFormat="0" applyBorder="0" applyAlignment="0" applyProtection="0"/>
    <xf numFmtId="0" fontId="20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0" fillId="27" borderId="0" applyNumberFormat="0" applyBorder="0" applyAlignment="0" applyProtection="0"/>
    <xf numFmtId="0" fontId="20" fillId="26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0" fillId="19" borderId="0" applyNumberFormat="0" applyBorder="0" applyAlignment="0" applyProtection="0"/>
    <xf numFmtId="0" fontId="20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0" fillId="11" borderId="0" applyNumberFormat="0" applyBorder="0" applyAlignment="0" applyProtection="0"/>
    <xf numFmtId="0" fontId="19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9" borderId="8" applyNumberFormat="0" applyAlignment="0" applyProtection="0"/>
    <xf numFmtId="0" fontId="15" fillId="0" borderId="7" applyNumberFormat="0" applyFill="0" applyAlignment="0" applyProtection="0"/>
    <xf numFmtId="0" fontId="14" fillId="8" borderId="5" applyNumberFormat="0" applyAlignment="0" applyProtection="0"/>
    <xf numFmtId="0" fontId="13" fillId="8" borderId="6" applyNumberFormat="0" applyAlignment="0" applyProtection="0"/>
    <xf numFmtId="0" fontId="12" fillId="7" borderId="5" applyNumberFormat="0" applyAlignment="0" applyProtection="0"/>
    <xf numFmtId="0" fontId="11" fillId="6" borderId="0" applyNumberFormat="0" applyBorder="0" applyAlignment="0" applyProtection="0"/>
    <xf numFmtId="0" fontId="10" fillId="5" borderId="0" applyNumberFormat="0" applyBorder="0" applyAlignment="0" applyProtection="0"/>
    <xf numFmtId="0" fontId="9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7" fillId="0" borderId="3" applyNumberFormat="0" applyFill="0" applyAlignment="0" applyProtection="0"/>
    <xf numFmtId="0" fontId="6" fillId="0" borderId="2" applyNumberFormat="0" applyFill="0" applyAlignment="0" applyProtection="0"/>
    <xf numFmtId="0" fontId="1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/>
    <xf numFmtId="4" fontId="2" fillId="0" borderId="0" xfId="0" applyNumberFormat="1" applyFont="1"/>
    <xf numFmtId="4" fontId="0" fillId="0" borderId="0" xfId="0" applyNumberFormat="1"/>
    <xf numFmtId="0" fontId="0" fillId="0" borderId="0" xfId="0"/>
    <xf numFmtId="0" fontId="2" fillId="0" borderId="0" xfId="371" applyFont="1"/>
    <xf numFmtId="0" fontId="2" fillId="35" borderId="0" xfId="371" applyFont="1" applyFill="1"/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0" fillId="35" borderId="0" xfId="0" applyFill="1"/>
    <xf numFmtId="0" fontId="5" fillId="3" borderId="1" xfId="0" applyFont="1" applyFill="1" applyBorder="1" applyAlignment="1">
      <alignment horizontal="center" wrapText="1"/>
    </xf>
    <xf numFmtId="0" fontId="4" fillId="0" borderId="0" xfId="0" applyFont="1"/>
    <xf numFmtId="0" fontId="23" fillId="3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top"/>
    </xf>
    <xf numFmtId="14" fontId="4" fillId="0" borderId="0" xfId="0" applyNumberFormat="1" applyFont="1" applyAlignment="1">
      <alignment horizontal="justify" vertical="top"/>
    </xf>
    <xf numFmtId="0" fontId="4" fillId="0" borderId="0" xfId="0" applyFont="1" applyAlignment="1">
      <alignment horizontal="justify" vertical="top" wrapText="1"/>
    </xf>
    <xf numFmtId="0" fontId="23" fillId="3" borderId="1" xfId="0" applyFont="1" applyFill="1" applyBorder="1" applyAlignment="1">
      <alignment horizontal="center" wrapText="1"/>
    </xf>
    <xf numFmtId="0" fontId="4" fillId="36" borderId="0" xfId="0" applyFont="1" applyFill="1" applyAlignment="1">
      <alignment horizontal="justify" vertical="center"/>
    </xf>
  </cellXfs>
  <cellStyles count="426">
    <cellStyle name="20% - Énfasis1" xfId="408" builtinId="30" customBuiltin="1"/>
    <cellStyle name="20% - Énfasis2" xfId="404" builtinId="34" customBuiltin="1"/>
    <cellStyle name="20% - Énfasis3" xfId="400" builtinId="38" customBuiltin="1"/>
    <cellStyle name="20% - Énfasis4" xfId="396" builtinId="42" customBuiltin="1"/>
    <cellStyle name="20% - Énfasis5" xfId="392" builtinId="46" customBuiltin="1"/>
    <cellStyle name="20% - Énfasis6" xfId="388" builtinId="50" customBuiltin="1"/>
    <cellStyle name="40% - Énfasis1" xfId="407" builtinId="31" customBuiltin="1"/>
    <cellStyle name="40% - Énfasis2" xfId="403" builtinId="35" customBuiltin="1"/>
    <cellStyle name="40% - Énfasis3" xfId="399" builtinId="39" customBuiltin="1"/>
    <cellStyle name="40% - Énfasis4" xfId="395" builtinId="43" customBuiltin="1"/>
    <cellStyle name="40% - Énfasis5" xfId="391" builtinId="47" customBuiltin="1"/>
    <cellStyle name="40% - Énfasis6" xfId="387" builtinId="51" customBuiltin="1"/>
    <cellStyle name="60% - Énfasis1" xfId="406" builtinId="32" customBuiltin="1"/>
    <cellStyle name="60% - Énfasis2" xfId="402" builtinId="36" customBuiltin="1"/>
    <cellStyle name="60% - Énfasis3" xfId="398" builtinId="40" customBuiltin="1"/>
    <cellStyle name="60% - Énfasis4" xfId="394" builtinId="44" customBuiltin="1"/>
    <cellStyle name="60% - Énfasis5" xfId="390" builtinId="48" customBuiltin="1"/>
    <cellStyle name="60% - Énfasis6" xfId="386" builtinId="52" customBuiltin="1"/>
    <cellStyle name="Bueno" xfId="420" builtinId="26" customBuiltin="1"/>
    <cellStyle name="Cálculo" xfId="415" builtinId="22" customBuiltin="1"/>
    <cellStyle name="Celda de comprobación" xfId="413" builtinId="23" customBuiltin="1"/>
    <cellStyle name="Celda vinculada" xfId="414" builtinId="24" customBuiltin="1"/>
    <cellStyle name="Encabezado 1" xfId="424" builtinId="16" customBuiltin="1"/>
    <cellStyle name="Encabezado 4" xfId="421" builtinId="19" customBuiltin="1"/>
    <cellStyle name="Énfasis1" xfId="409" builtinId="29" customBuiltin="1"/>
    <cellStyle name="Énfasis2" xfId="405" builtinId="33" customBuiltin="1"/>
    <cellStyle name="Énfasis3" xfId="401" builtinId="37" customBuiltin="1"/>
    <cellStyle name="Énfasis4" xfId="397" builtinId="41" customBuiltin="1"/>
    <cellStyle name="Énfasis5" xfId="393" builtinId="45" customBuiltin="1"/>
    <cellStyle name="Énfasis6" xfId="389" builtinId="49" customBuiltin="1"/>
    <cellStyle name="Entrada" xfId="417" builtinId="20" customBuiltin="1"/>
    <cellStyle name="Incorrecto" xfId="419" builtinId="27" customBuiltin="1"/>
    <cellStyle name="Neutral" xfId="418" builtinId="28" customBuiltin="1"/>
    <cellStyle name="Normal" xfId="0" builtinId="0"/>
    <cellStyle name="Normal 10" xfId="364"/>
    <cellStyle name="Normal 10 2" xfId="330"/>
    <cellStyle name="Normal 10 2 2" xfId="201"/>
    <cellStyle name="Normal 10 3" xfId="311"/>
    <cellStyle name="Normal 10 3 2" xfId="13"/>
    <cellStyle name="Normal 10 4" xfId="288"/>
    <cellStyle name="Normal 10 4 2" xfId="12"/>
    <cellStyle name="Normal 10 5" xfId="343"/>
    <cellStyle name="Normal 10 6" xfId="220"/>
    <cellStyle name="Normal 100" xfId="23"/>
    <cellStyle name="Normal 101" xfId="28"/>
    <cellStyle name="Normal 102" xfId="26"/>
    <cellStyle name="Normal 103" xfId="25"/>
    <cellStyle name="Normal 104" xfId="35"/>
    <cellStyle name="Normal 105" xfId="33"/>
    <cellStyle name="Normal 106" xfId="58"/>
    <cellStyle name="Normal 107" xfId="24"/>
    <cellStyle name="Normal 108" xfId="22"/>
    <cellStyle name="Normal 109" xfId="21"/>
    <cellStyle name="Normal 11" xfId="363"/>
    <cellStyle name="Normal 11 2" xfId="329"/>
    <cellStyle name="Normal 11 3" xfId="310"/>
    <cellStyle name="Normal 11 4" xfId="287"/>
    <cellStyle name="Normal 11 5" xfId="336"/>
    <cellStyle name="Normal 11 6" xfId="132"/>
    <cellStyle name="Normal 110" xfId="20"/>
    <cellStyle name="Normal 111" xfId="19"/>
    <cellStyle name="Normal 112" xfId="217"/>
    <cellStyle name="Normal 113" xfId="350"/>
    <cellStyle name="Normal 113 2" xfId="316"/>
    <cellStyle name="Normal 113 3" xfId="297"/>
    <cellStyle name="Normal 113 4" xfId="274"/>
    <cellStyle name="Normal 113 5" xfId="249"/>
    <cellStyle name="Normal 113 6" xfId="213"/>
    <cellStyle name="Normal 114" xfId="219"/>
    <cellStyle name="Normal 115" xfId="425"/>
    <cellStyle name="Normal 12" xfId="362"/>
    <cellStyle name="Normal 12 2" xfId="328"/>
    <cellStyle name="Normal 12 3" xfId="309"/>
    <cellStyle name="Normal 12 4" xfId="286"/>
    <cellStyle name="Normal 12 5" xfId="335"/>
    <cellStyle name="Normal 12 6" xfId="190"/>
    <cellStyle name="Normal 13" xfId="178"/>
    <cellStyle name="Normal 14" xfId="361"/>
    <cellStyle name="Normal 14 2" xfId="380"/>
    <cellStyle name="Normal 14 3" xfId="327"/>
    <cellStyle name="Normal 14 4" xfId="308"/>
    <cellStyle name="Normal 14 5" xfId="285"/>
    <cellStyle name="Normal 14 6" xfId="341"/>
    <cellStyle name="Normal 14 7" xfId="140"/>
    <cellStyle name="Normal 15" xfId="360"/>
    <cellStyle name="Normal 15 2" xfId="326"/>
    <cellStyle name="Normal 15 3" xfId="307"/>
    <cellStyle name="Normal 15 4" xfId="284"/>
    <cellStyle name="Normal 15 5" xfId="268"/>
    <cellStyle name="Normal 15 6" xfId="163"/>
    <cellStyle name="Normal 16" xfId="359"/>
    <cellStyle name="Normal 16 2" xfId="325"/>
    <cellStyle name="Normal 16 3" xfId="306"/>
    <cellStyle name="Normal 16 4" xfId="283"/>
    <cellStyle name="Normal 16 5" xfId="267"/>
    <cellStyle name="Normal 16 6" xfId="139"/>
    <cellStyle name="Normal 17" xfId="358"/>
    <cellStyle name="Normal 17 2" xfId="324"/>
    <cellStyle name="Normal 17 3" xfId="305"/>
    <cellStyle name="Normal 17 4" xfId="282"/>
    <cellStyle name="Normal 17 5" xfId="293"/>
    <cellStyle name="Normal 17 6" xfId="146"/>
    <cellStyle name="Normal 18" xfId="357"/>
    <cellStyle name="Normal 18 2" xfId="323"/>
    <cellStyle name="Normal 18 3" xfId="304"/>
    <cellStyle name="Normal 18 4" xfId="281"/>
    <cellStyle name="Normal 18 5" xfId="342"/>
    <cellStyle name="Normal 18 6" xfId="135"/>
    <cellStyle name="Normal 19" xfId="356"/>
    <cellStyle name="Normal 19 2" xfId="322"/>
    <cellStyle name="Normal 19 3" xfId="303"/>
    <cellStyle name="Normal 19 4" xfId="280"/>
    <cellStyle name="Normal 19 5" xfId="294"/>
    <cellStyle name="Normal 19 6" xfId="138"/>
    <cellStyle name="Normal 2" xfId="368"/>
    <cellStyle name="Normal 2 10" xfId="371"/>
    <cellStyle name="Normal 2 10 2" xfId="172"/>
    <cellStyle name="Normal 2 11" xfId="370"/>
    <cellStyle name="Normal 2 11 2" xfId="166"/>
    <cellStyle name="Normal 2 12" xfId="378"/>
    <cellStyle name="Normal 2 12 2" xfId="157"/>
    <cellStyle name="Normal 2 13" xfId="369"/>
    <cellStyle name="Normal 2 13 2" xfId="149"/>
    <cellStyle name="Normal 2 14" xfId="349"/>
    <cellStyle name="Normal 2 14 2" xfId="271"/>
    <cellStyle name="Normal 2 14 2 2" xfId="270"/>
    <cellStyle name="Normal 2 14 2 2 2" xfId="233"/>
    <cellStyle name="Normal 2 14 2 2 2 2" xfId="232"/>
    <cellStyle name="Normal 2 14 2 2 3" xfId="225"/>
    <cellStyle name="Normal 2 14 2 3" xfId="246"/>
    <cellStyle name="Normal 2 14 2 3 2" xfId="226"/>
    <cellStyle name="Normal 2 14 3" xfId="262"/>
    <cellStyle name="Normal 2 14 3 2" xfId="244"/>
    <cellStyle name="Normal 2 14 4" xfId="260"/>
    <cellStyle name="Normal 2 14 5" xfId="214"/>
    <cellStyle name="Normal 2 15" xfId="339"/>
    <cellStyle name="Normal 2 15 2" xfId="4"/>
    <cellStyle name="Normal 2 16" xfId="344"/>
    <cellStyle name="Normal 2 16 2" xfId="261"/>
    <cellStyle name="Normal 2 16 2 2" xfId="241"/>
    <cellStyle name="Normal 2 16 3" xfId="259"/>
    <cellStyle name="Normal 2 17" xfId="264"/>
    <cellStyle name="Normal 2 17 2" xfId="236"/>
    <cellStyle name="Normal 2 18" xfId="3"/>
    <cellStyle name="Normal 2 2" xfId="382"/>
    <cellStyle name="Normal 2 2 10" xfId="215"/>
    <cellStyle name="Normal 2 2 11" xfId="11"/>
    <cellStyle name="Normal 2 2 2" xfId="334"/>
    <cellStyle name="Normal 2 2 2 2" xfId="345"/>
    <cellStyle name="Normal 2 2 2 2 2" xfId="266"/>
    <cellStyle name="Normal 2 2 2 2 2 2" xfId="269"/>
    <cellStyle name="Normal 2 2 2 2 2 2 2" xfId="230"/>
    <cellStyle name="Normal 2 2 2 2 2 2 2 2" xfId="231"/>
    <cellStyle name="Normal 2 2 2 2 2 2 3" xfId="224"/>
    <cellStyle name="Normal 2 2 2 2 2 3" xfId="256"/>
    <cellStyle name="Normal 2 2 2 2 2 3 2" xfId="223"/>
    <cellStyle name="Normal 2 2 2 2 2 4" xfId="206"/>
    <cellStyle name="Normal 2 2 2 2 3" xfId="254"/>
    <cellStyle name="Normal 2 2 2 2 3 2" xfId="242"/>
    <cellStyle name="Normal 2 2 2 2 3 3" xfId="14"/>
    <cellStyle name="Normal 2 2 2 2 4" xfId="250"/>
    <cellStyle name="Normal 2 2 2 2 4 2" xfId="10"/>
    <cellStyle name="Normal 2 2 2 2 5" xfId="207"/>
    <cellStyle name="Normal 2 2 2 3" xfId="340"/>
    <cellStyle name="Normal 2 2 2 3 2" xfId="15"/>
    <cellStyle name="Normal 2 2 2 4" xfId="347"/>
    <cellStyle name="Normal 2 2 2 4 2" xfId="240"/>
    <cellStyle name="Normal 2 2 2 4 2 2" xfId="243"/>
    <cellStyle name="Normal 2 2 2 4 3" xfId="263"/>
    <cellStyle name="Normal 2 2 2 4 4" xfId="9"/>
    <cellStyle name="Normal 2 2 2 5" xfId="265"/>
    <cellStyle name="Normal 2 2 2 5 2" xfId="337"/>
    <cellStyle name="Normal 2 2 2 6" xfId="211"/>
    <cellStyle name="Normal 2 2 3" xfId="315"/>
    <cellStyle name="Normal 2 2 3 2" xfId="272"/>
    <cellStyle name="Normal 2 2 3 2 2" xfId="255"/>
    <cellStyle name="Normal 2 2 3 2 2 2" xfId="234"/>
    <cellStyle name="Normal 2 2 3 2 2 2 2" xfId="229"/>
    <cellStyle name="Normal 2 2 3 2 2 3" xfId="222"/>
    <cellStyle name="Normal 2 2 3 2 3" xfId="245"/>
    <cellStyle name="Normal 2 2 3 2 3 2" xfId="227"/>
    <cellStyle name="Normal 2 2 3 3" xfId="251"/>
    <cellStyle name="Normal 2 2 3 3 2" xfId="238"/>
    <cellStyle name="Normal 2 2 3 4" xfId="253"/>
    <cellStyle name="Normal 2 2 3 5" xfId="197"/>
    <cellStyle name="Normal 2 2 4" xfId="292"/>
    <cellStyle name="Normal 2 2 4 2" xfId="252"/>
    <cellStyle name="Normal 2 2 4 2 2" xfId="235"/>
    <cellStyle name="Normal 2 2 4 3" xfId="228"/>
    <cellStyle name="Normal 2 2 4 4" xfId="188"/>
    <cellStyle name="Normal 2 2 5" xfId="296"/>
    <cellStyle name="Normal 2 2 5 2" xfId="239"/>
    <cellStyle name="Normal 2 2 5 3" xfId="180"/>
    <cellStyle name="Normal 2 2 6" xfId="212"/>
    <cellStyle name="Normal 2 2 6 2" xfId="171"/>
    <cellStyle name="Normal 2 2 7" xfId="165"/>
    <cellStyle name="Normal 2 2 8" xfId="156"/>
    <cellStyle name="Normal 2 2 9" xfId="148"/>
    <cellStyle name="Normal 2 25" xfId="381"/>
    <cellStyle name="Normal 2 3" xfId="383"/>
    <cellStyle name="Normal 2 3 2" xfId="202"/>
    <cellStyle name="Normal 2 4" xfId="384"/>
    <cellStyle name="Normal 2 4 2" xfId="203"/>
    <cellStyle name="Normal 2 5" xfId="385"/>
    <cellStyle name="Normal 2 5 2" xfId="200"/>
    <cellStyle name="Normal 2 6" xfId="379"/>
    <cellStyle name="Normal 2 6 2" xfId="199"/>
    <cellStyle name="Normal 2 7" xfId="376"/>
    <cellStyle name="Normal 2 7 2" xfId="198"/>
    <cellStyle name="Normal 2 8" xfId="373"/>
    <cellStyle name="Normal 2 8 2" xfId="189"/>
    <cellStyle name="Normal 2 9" xfId="372"/>
    <cellStyle name="Normal 2 9 2" xfId="181"/>
    <cellStyle name="Normal 20" xfId="355"/>
    <cellStyle name="Normal 20 2" xfId="321"/>
    <cellStyle name="Normal 20 3" xfId="302"/>
    <cellStyle name="Normal 20 4" xfId="279"/>
    <cellStyle name="Normal 20 5" xfId="295"/>
    <cellStyle name="Normal 20 6" xfId="137"/>
    <cellStyle name="Normal 21" xfId="354"/>
    <cellStyle name="Normal 21 2" xfId="320"/>
    <cellStyle name="Normal 21 3" xfId="301"/>
    <cellStyle name="Normal 21 4" xfId="278"/>
    <cellStyle name="Normal 21 5" xfId="247"/>
    <cellStyle name="Normal 21 6" xfId="136"/>
    <cellStyle name="Normal 22" xfId="353"/>
    <cellStyle name="Normal 22 2" xfId="319"/>
    <cellStyle name="Normal 22 3" xfId="300"/>
    <cellStyle name="Normal 22 4" xfId="277"/>
    <cellStyle name="Normal 22 5" xfId="257"/>
    <cellStyle name="Normal 22 6" xfId="134"/>
    <cellStyle name="Normal 23" xfId="352"/>
    <cellStyle name="Normal 23 2" xfId="318"/>
    <cellStyle name="Normal 23 3" xfId="299"/>
    <cellStyle name="Normal 23 4" xfId="276"/>
    <cellStyle name="Normal 23 5" xfId="248"/>
    <cellStyle name="Normal 23 6" xfId="131"/>
    <cellStyle name="Normal 24" xfId="351"/>
    <cellStyle name="Normal 24 2" xfId="317"/>
    <cellStyle name="Normal 24 3" xfId="298"/>
    <cellStyle name="Normal 24 4" xfId="275"/>
    <cellStyle name="Normal 24 5" xfId="258"/>
    <cellStyle name="Normal 24 6" xfId="130"/>
    <cellStyle name="Normal 25" xfId="129"/>
    <cellStyle name="Normal 25 2" xfId="237"/>
    <cellStyle name="Normal 26" xfId="126"/>
    <cellStyle name="Normal 27" xfId="128"/>
    <cellStyle name="Normal 28" xfId="125"/>
    <cellStyle name="Normal 29" xfId="124"/>
    <cellStyle name="Normal 3" xfId="377"/>
    <cellStyle name="Normal 3 10" xfId="216"/>
    <cellStyle name="Normal 3 11" xfId="5"/>
    <cellStyle name="Normal 3 2" xfId="2"/>
    <cellStyle name="Normal 3 3" xfId="196"/>
    <cellStyle name="Normal 3 4" xfId="187"/>
    <cellStyle name="Normal 3 5" xfId="179"/>
    <cellStyle name="Normal 3 6" xfId="170"/>
    <cellStyle name="Normal 3 7" xfId="164"/>
    <cellStyle name="Normal 3 8" xfId="155"/>
    <cellStyle name="Normal 3 9" xfId="147"/>
    <cellStyle name="Normal 30" xfId="127"/>
    <cellStyle name="Normal 31" xfId="123"/>
    <cellStyle name="Normal 32" xfId="122"/>
    <cellStyle name="Normal 33" xfId="121"/>
    <cellStyle name="Normal 34" xfId="120"/>
    <cellStyle name="Normal 35" xfId="119"/>
    <cellStyle name="Normal 36" xfId="118"/>
    <cellStyle name="Normal 37" xfId="115"/>
    <cellStyle name="Normal 38" xfId="114"/>
    <cellStyle name="Normal 39" xfId="113"/>
    <cellStyle name="Normal 4" xfId="375"/>
    <cellStyle name="Normal 4 10" xfId="18"/>
    <cellStyle name="Normal 4 11" xfId="6"/>
    <cellStyle name="Normal 4 2" xfId="1"/>
    <cellStyle name="Normal 4 3" xfId="195"/>
    <cellStyle name="Normal 4 4" xfId="186"/>
    <cellStyle name="Normal 4 5" xfId="177"/>
    <cellStyle name="Normal 4 6" xfId="169"/>
    <cellStyle name="Normal 4 7" xfId="162"/>
    <cellStyle name="Normal 4 8" xfId="154"/>
    <cellStyle name="Normal 4 9" xfId="145"/>
    <cellStyle name="Normal 40" xfId="117"/>
    <cellStyle name="Normal 41" xfId="116"/>
    <cellStyle name="Normal 42" xfId="112"/>
    <cellStyle name="Normal 43" xfId="111"/>
    <cellStyle name="Normal 44" xfId="110"/>
    <cellStyle name="Normal 45" xfId="103"/>
    <cellStyle name="Normal 46" xfId="105"/>
    <cellStyle name="Normal 47" xfId="104"/>
    <cellStyle name="Normal 48" xfId="109"/>
    <cellStyle name="Normal 49" xfId="108"/>
    <cellStyle name="Normal 5" xfId="374"/>
    <cellStyle name="Normal 5 10" xfId="17"/>
    <cellStyle name="Normal 5 11" xfId="7"/>
    <cellStyle name="Normal 5 2" xfId="221"/>
    <cellStyle name="Normal 5 3" xfId="194"/>
    <cellStyle name="Normal 5 4" xfId="185"/>
    <cellStyle name="Normal 5 5" xfId="176"/>
    <cellStyle name="Normal 5 6" xfId="168"/>
    <cellStyle name="Normal 5 7" xfId="161"/>
    <cellStyle name="Normal 5 8" xfId="153"/>
    <cellStyle name="Normal 5 9" xfId="144"/>
    <cellStyle name="Normal 50" xfId="102"/>
    <cellStyle name="Normal 51" xfId="101"/>
    <cellStyle name="Normal 52" xfId="100"/>
    <cellStyle name="Normal 53" xfId="107"/>
    <cellStyle name="Normal 54" xfId="106"/>
    <cellStyle name="Normal 55" xfId="99"/>
    <cellStyle name="Normal 56" xfId="96"/>
    <cellStyle name="Normal 57" xfId="95"/>
    <cellStyle name="Normal 58" xfId="98"/>
    <cellStyle name="Normal 59" xfId="97"/>
    <cellStyle name="Normal 6" xfId="218"/>
    <cellStyle name="Normal 6 10" xfId="16"/>
    <cellStyle name="Normal 6 11" xfId="8"/>
    <cellStyle name="Normal 6 2" xfId="273"/>
    <cellStyle name="Normal 6 2 2" xfId="210"/>
    <cellStyle name="Normal 6 3" xfId="193"/>
    <cellStyle name="Normal 6 4" xfId="184"/>
    <cellStyle name="Normal 6 5" xfId="175"/>
    <cellStyle name="Normal 6 6" xfId="167"/>
    <cellStyle name="Normal 6 7" xfId="160"/>
    <cellStyle name="Normal 6 8" xfId="152"/>
    <cellStyle name="Normal 6 9" xfId="143"/>
    <cellStyle name="Normal 60" xfId="94"/>
    <cellStyle name="Normal 61" xfId="93"/>
    <cellStyle name="Normal 62" xfId="92"/>
    <cellStyle name="Normal 63" xfId="91"/>
    <cellStyle name="Normal 64" xfId="83"/>
    <cellStyle name="Normal 65" xfId="90"/>
    <cellStyle name="Normal 66" xfId="89"/>
    <cellStyle name="Normal 67" xfId="82"/>
    <cellStyle name="Normal 68" xfId="88"/>
    <cellStyle name="Normal 69" xfId="81"/>
    <cellStyle name="Normal 7" xfId="367"/>
    <cellStyle name="Normal 7 2" xfId="333"/>
    <cellStyle name="Normal 7 2 2" xfId="205"/>
    <cellStyle name="Normal 7 3" xfId="314"/>
    <cellStyle name="Normal 7 3 2" xfId="192"/>
    <cellStyle name="Normal 7 4" xfId="291"/>
    <cellStyle name="Normal 7 4 2" xfId="183"/>
    <cellStyle name="Normal 7 5" xfId="348"/>
    <cellStyle name="Normal 7 5 2" xfId="174"/>
    <cellStyle name="Normal 7 6" xfId="209"/>
    <cellStyle name="Normal 7 7" xfId="159"/>
    <cellStyle name="Normal 7 8" xfId="151"/>
    <cellStyle name="Normal 7 9" xfId="142"/>
    <cellStyle name="Normal 70" xfId="87"/>
    <cellStyle name="Normal 71" xfId="86"/>
    <cellStyle name="Normal 72" xfId="85"/>
    <cellStyle name="Normal 73" xfId="79"/>
    <cellStyle name="Normal 74" xfId="84"/>
    <cellStyle name="Normal 75" xfId="80"/>
    <cellStyle name="Normal 76" xfId="78"/>
    <cellStyle name="Normal 77" xfId="77"/>
    <cellStyle name="Normal 78" xfId="76"/>
    <cellStyle name="Normal 79" xfId="75"/>
    <cellStyle name="Normal 8" xfId="366"/>
    <cellStyle name="Normal 8 2" xfId="332"/>
    <cellStyle name="Normal 8 2 2" xfId="204"/>
    <cellStyle name="Normal 8 3" xfId="313"/>
    <cellStyle name="Normal 8 3 2" xfId="191"/>
    <cellStyle name="Normal 8 4" xfId="290"/>
    <cellStyle name="Normal 8 4 2" xfId="182"/>
    <cellStyle name="Normal 8 5" xfId="346"/>
    <cellStyle name="Normal 8 5 2" xfId="173"/>
    <cellStyle name="Normal 8 6" xfId="208"/>
    <cellStyle name="Normal 8 7" xfId="158"/>
    <cellStyle name="Normal 8 8" xfId="150"/>
    <cellStyle name="Normal 8 9" xfId="141"/>
    <cellStyle name="Normal 80" xfId="74"/>
    <cellStyle name="Normal 81" xfId="73"/>
    <cellStyle name="Normal 82" xfId="72"/>
    <cellStyle name="Normal 83" xfId="71"/>
    <cellStyle name="Normal 84" xfId="70"/>
    <cellStyle name="Normal 85" xfId="69"/>
    <cellStyle name="Normal 86" xfId="68"/>
    <cellStyle name="Normal 87" xfId="67"/>
    <cellStyle name="Normal 88" xfId="66"/>
    <cellStyle name="Normal 89" xfId="65"/>
    <cellStyle name="Normal 9" xfId="365"/>
    <cellStyle name="Normal 9 2" xfId="331"/>
    <cellStyle name="Normal 9 3" xfId="312"/>
    <cellStyle name="Normal 9 4" xfId="289"/>
    <cellStyle name="Normal 9 5" xfId="338"/>
    <cellStyle name="Normal 9 6" xfId="133"/>
    <cellStyle name="Normal 90" xfId="64"/>
    <cellStyle name="Normal 91" xfId="63"/>
    <cellStyle name="Normal 92" xfId="62"/>
    <cellStyle name="Normal 93" xfId="61"/>
    <cellStyle name="Normal 94" xfId="60"/>
    <cellStyle name="Normal 95" xfId="51"/>
    <cellStyle name="Normal 96" xfId="29"/>
    <cellStyle name="Normal 97" xfId="45"/>
    <cellStyle name="Normal 98" xfId="27"/>
    <cellStyle name="Normal 99" xfId="43"/>
    <cellStyle name="Notas 10" xfId="34"/>
    <cellStyle name="Notas 11" xfId="32"/>
    <cellStyle name="Notas 12" xfId="31"/>
    <cellStyle name="Notas 13" xfId="30"/>
    <cellStyle name="Notas 2" xfId="53"/>
    <cellStyle name="Notas 3" xfId="50"/>
    <cellStyle name="Notas 4" xfId="55"/>
    <cellStyle name="Notas 5" xfId="46"/>
    <cellStyle name="Notas 6" xfId="49"/>
    <cellStyle name="Notas 7" xfId="40"/>
    <cellStyle name="Notas 8" xfId="38"/>
    <cellStyle name="Notas 9" xfId="36"/>
    <cellStyle name="Salida" xfId="416" builtinId="21" customBuiltin="1"/>
    <cellStyle name="Texto de advertencia" xfId="412" builtinId="11" customBuiltin="1"/>
    <cellStyle name="Texto explicativo" xfId="411" builtinId="53" customBuiltin="1"/>
    <cellStyle name="Título 10" xfId="42"/>
    <cellStyle name="Título 11" xfId="47"/>
    <cellStyle name="Título 12" xfId="44"/>
    <cellStyle name="Título 13" xfId="41"/>
    <cellStyle name="Título 14" xfId="39"/>
    <cellStyle name="Título 15" xfId="37"/>
    <cellStyle name="Título 2" xfId="423" builtinId="17" customBuiltin="1"/>
    <cellStyle name="Título 3" xfId="422" builtinId="18" customBuiltin="1"/>
    <cellStyle name="Título 4" xfId="59"/>
    <cellStyle name="Título 5" xfId="57"/>
    <cellStyle name="Título 6" xfId="52"/>
    <cellStyle name="Título 7" xfId="56"/>
    <cellStyle name="Título 8" xfId="54"/>
    <cellStyle name="Título 9" xfId="48"/>
    <cellStyle name="Total" xfId="410" builtinId="25" customBuiltin="1"/>
  </cellStyles>
  <dxfs count="3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colors>
    <mruColors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4"/>
  <sheetViews>
    <sheetView tabSelected="1" topLeftCell="A2" workbookViewId="0">
      <pane ySplit="6" topLeftCell="A8" activePane="bottomLeft" state="frozen"/>
      <selection activeCell="A2" sqref="A2"/>
      <selection pane="bottomLeft" activeCell="A3" sqref="A3:C3"/>
    </sheetView>
  </sheetViews>
  <sheetFormatPr baseColWidth="10" defaultRowHeight="15" x14ac:dyDescent="0.25"/>
  <cols>
    <col min="1" max="1" width="8" bestFit="1" customWidth="1"/>
    <col min="2" max="3" width="17.7109375" customWidth="1"/>
    <col min="4" max="4" width="26.5703125" customWidth="1"/>
    <col min="5" max="5" width="24.42578125" customWidth="1"/>
    <col min="6" max="7" width="30.7109375" customWidth="1"/>
    <col min="8" max="8" width="21" customWidth="1"/>
    <col min="9" max="9" width="16" customWidth="1"/>
    <col min="10" max="10" width="13.5703125" bestFit="1" customWidth="1"/>
    <col min="11" max="11" width="15.42578125" bestFit="1" customWidth="1"/>
    <col min="12" max="12" width="15.7109375" customWidth="1"/>
    <col min="13" max="13" width="22.5703125" customWidth="1"/>
    <col min="14" max="14" width="16.5703125" customWidth="1"/>
    <col min="15" max="15" width="24.85546875" customWidth="1"/>
    <col min="16" max="16" width="19.7109375" customWidth="1"/>
    <col min="17" max="18" width="16.7109375" customWidth="1"/>
    <col min="19" max="20" width="16.85546875" customWidth="1"/>
    <col min="21" max="21" width="17.28515625" customWidth="1"/>
    <col min="22" max="29" width="16.7109375" customWidth="1"/>
    <col min="30" max="30" width="30.7109375" customWidth="1"/>
    <col min="31" max="31" width="14.7109375" customWidth="1"/>
    <col min="32" max="32" width="17.7109375" customWidth="1"/>
  </cols>
  <sheetData>
    <row r="1" spans="1:32" hidden="1" x14ac:dyDescent="0.25">
      <c r="A1" t="s">
        <v>0</v>
      </c>
    </row>
    <row r="2" spans="1:32" s="22" customFormat="1" ht="12.75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  <c r="R2" s="21" t="s">
        <v>1</v>
      </c>
      <c r="S2" s="21"/>
      <c r="T2" s="21"/>
      <c r="U2" s="21" t="s">
        <v>2</v>
      </c>
      <c r="V2" s="21"/>
      <c r="W2" s="21"/>
      <c r="X2" s="21" t="s">
        <v>3</v>
      </c>
      <c r="Y2" s="21"/>
      <c r="Z2" s="21"/>
    </row>
    <row r="3" spans="1:32" s="22" customFormat="1" ht="75.75" customHeight="1" x14ac:dyDescent="0.25">
      <c r="A3" s="23" t="s">
        <v>4</v>
      </c>
      <c r="B3" s="21"/>
      <c r="C3" s="21"/>
      <c r="D3" s="29" t="s">
        <v>5</v>
      </c>
      <c r="E3" s="29"/>
      <c r="F3" s="29"/>
      <c r="G3" s="23" t="s">
        <v>6</v>
      </c>
      <c r="H3" s="21"/>
      <c r="I3" s="21"/>
      <c r="R3" s="21" t="s">
        <v>4</v>
      </c>
      <c r="S3" s="21"/>
      <c r="T3" s="21"/>
      <c r="U3" s="21" t="s">
        <v>5</v>
      </c>
      <c r="V3" s="21"/>
      <c r="W3" s="21"/>
      <c r="X3" s="21" t="s">
        <v>6</v>
      </c>
      <c r="Y3" s="21"/>
      <c r="Z3" s="21"/>
    </row>
    <row r="4" spans="1:32" s="22" customFormat="1" ht="12.75" hidden="1" x14ac:dyDescent="0.25">
      <c r="A4" s="22" t="s">
        <v>7</v>
      </c>
      <c r="B4" s="22" t="s">
        <v>8</v>
      </c>
      <c r="C4" s="22" t="s">
        <v>8</v>
      </c>
      <c r="D4" s="22" t="s">
        <v>9</v>
      </c>
      <c r="E4" s="22" t="s">
        <v>7</v>
      </c>
      <c r="F4" s="22" t="s">
        <v>10</v>
      </c>
      <c r="G4" s="22" t="s">
        <v>10</v>
      </c>
      <c r="H4" s="22" t="s">
        <v>10</v>
      </c>
      <c r="I4" s="22" t="s">
        <v>7</v>
      </c>
      <c r="J4" s="22" t="s">
        <v>7</v>
      </c>
      <c r="K4" s="22" t="s">
        <v>7</v>
      </c>
      <c r="L4" s="22" t="s">
        <v>9</v>
      </c>
      <c r="M4" s="22" t="s">
        <v>11</v>
      </c>
      <c r="N4" s="22" t="s">
        <v>7</v>
      </c>
      <c r="O4" s="22" t="s">
        <v>11</v>
      </c>
      <c r="P4" s="22" t="s">
        <v>7</v>
      </c>
      <c r="Q4" s="22" t="s">
        <v>12</v>
      </c>
      <c r="R4" s="22" t="s">
        <v>12</v>
      </c>
      <c r="S4" s="22" t="s">
        <v>12</v>
      </c>
      <c r="T4" s="22" t="s">
        <v>12</v>
      </c>
      <c r="U4" s="22" t="s">
        <v>12</v>
      </c>
      <c r="V4" s="22" t="s">
        <v>12</v>
      </c>
      <c r="W4" s="22" t="s">
        <v>12</v>
      </c>
      <c r="X4" s="22" t="s">
        <v>12</v>
      </c>
      <c r="Y4" s="22" t="s">
        <v>12</v>
      </c>
      <c r="Z4" s="22" t="s">
        <v>12</v>
      </c>
      <c r="AA4" s="22" t="s">
        <v>12</v>
      </c>
      <c r="AB4" s="22" t="s">
        <v>12</v>
      </c>
      <c r="AC4" s="22" t="s">
        <v>12</v>
      </c>
      <c r="AD4" s="22" t="s">
        <v>10</v>
      </c>
      <c r="AE4" s="22" t="s">
        <v>13</v>
      </c>
      <c r="AF4" s="22" t="s">
        <v>14</v>
      </c>
    </row>
    <row r="5" spans="1:32" s="22" customFormat="1" ht="12.75" hidden="1" x14ac:dyDescent="0.25">
      <c r="A5" s="22" t="s">
        <v>15</v>
      </c>
      <c r="B5" s="22" t="s">
        <v>16</v>
      </c>
      <c r="C5" s="22" t="s">
        <v>17</v>
      </c>
      <c r="D5" s="22" t="s">
        <v>18</v>
      </c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25</v>
      </c>
      <c r="L5" s="22" t="s">
        <v>26</v>
      </c>
      <c r="M5" s="22" t="s">
        <v>27</v>
      </c>
      <c r="N5" s="22" t="s">
        <v>28</v>
      </c>
      <c r="O5" s="22" t="s">
        <v>29</v>
      </c>
      <c r="P5" s="22" t="s">
        <v>30</v>
      </c>
      <c r="Q5" s="22" t="s">
        <v>31</v>
      </c>
      <c r="R5" s="22" t="s">
        <v>32</v>
      </c>
      <c r="S5" s="22" t="s">
        <v>33</v>
      </c>
      <c r="T5" s="22" t="s">
        <v>34</v>
      </c>
      <c r="U5" s="22" t="s">
        <v>35</v>
      </c>
      <c r="V5" s="22" t="s">
        <v>36</v>
      </c>
      <c r="W5" s="22" t="s">
        <v>37</v>
      </c>
      <c r="X5" s="22" t="s">
        <v>38</v>
      </c>
      <c r="Y5" s="22" t="s">
        <v>39</v>
      </c>
      <c r="Z5" s="22" t="s">
        <v>40</v>
      </c>
      <c r="AA5" s="22" t="s">
        <v>41</v>
      </c>
      <c r="AB5" s="22" t="s">
        <v>42</v>
      </c>
      <c r="AC5" s="22" t="s">
        <v>43</v>
      </c>
      <c r="AD5" s="22" t="s">
        <v>44</v>
      </c>
      <c r="AE5" s="22" t="s">
        <v>45</v>
      </c>
      <c r="AF5" s="22" t="s">
        <v>46</v>
      </c>
    </row>
    <row r="6" spans="1:32" s="22" customFormat="1" ht="12.75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s="22" customFormat="1" ht="79.5" customHeight="1" x14ac:dyDescent="0.25">
      <c r="A7" s="24" t="s">
        <v>48</v>
      </c>
      <c r="B7" s="24" t="s">
        <v>49</v>
      </c>
      <c r="C7" s="24" t="s">
        <v>50</v>
      </c>
      <c r="D7" s="24" t="s">
        <v>51</v>
      </c>
      <c r="E7" s="24" t="s">
        <v>52</v>
      </c>
      <c r="F7" s="24" t="s">
        <v>53</v>
      </c>
      <c r="G7" s="24" t="s">
        <v>54</v>
      </c>
      <c r="H7" s="24" t="s">
        <v>55</v>
      </c>
      <c r="I7" s="24" t="s">
        <v>56</v>
      </c>
      <c r="J7" s="24" t="s">
        <v>57</v>
      </c>
      <c r="K7" s="24" t="s">
        <v>58</v>
      </c>
      <c r="L7" s="24" t="s">
        <v>59</v>
      </c>
      <c r="M7" s="24" t="s">
        <v>60</v>
      </c>
      <c r="N7" s="24" t="s">
        <v>61</v>
      </c>
      <c r="O7" s="24" t="s">
        <v>62</v>
      </c>
      <c r="P7" s="24" t="s">
        <v>63</v>
      </c>
      <c r="Q7" s="24" t="s">
        <v>64</v>
      </c>
      <c r="R7" s="24" t="s">
        <v>65</v>
      </c>
      <c r="S7" s="24" t="s">
        <v>66</v>
      </c>
      <c r="T7" s="24" t="s">
        <v>67</v>
      </c>
      <c r="U7" s="24" t="s">
        <v>68</v>
      </c>
      <c r="V7" s="24" t="s">
        <v>69</v>
      </c>
      <c r="W7" s="24" t="s">
        <v>70</v>
      </c>
      <c r="X7" s="24" t="s">
        <v>71</v>
      </c>
      <c r="Y7" s="24" t="s">
        <v>72</v>
      </c>
      <c r="Z7" s="24" t="s">
        <v>73</v>
      </c>
      <c r="AA7" s="24" t="s">
        <v>74</v>
      </c>
      <c r="AB7" s="24" t="s">
        <v>75</v>
      </c>
      <c r="AC7" s="24" t="s">
        <v>76</v>
      </c>
      <c r="AD7" s="24" t="s">
        <v>77</v>
      </c>
      <c r="AE7" s="24" t="s">
        <v>78</v>
      </c>
      <c r="AF7" s="24" t="s">
        <v>79</v>
      </c>
    </row>
    <row r="8" spans="1:32" s="25" customFormat="1" ht="12" customHeight="1" x14ac:dyDescent="0.25">
      <c r="A8" s="25">
        <v>2026</v>
      </c>
      <c r="B8" s="26">
        <v>46023</v>
      </c>
      <c r="C8" s="26">
        <v>46112</v>
      </c>
      <c r="D8" s="25" t="s">
        <v>88</v>
      </c>
      <c r="E8" s="25" t="s">
        <v>407</v>
      </c>
      <c r="F8" s="25" t="s">
        <v>416</v>
      </c>
      <c r="G8" s="25" t="s">
        <v>417</v>
      </c>
      <c r="H8" s="25" t="s">
        <v>418</v>
      </c>
      <c r="I8" s="25" t="s">
        <v>214</v>
      </c>
      <c r="J8" s="25" t="s">
        <v>215</v>
      </c>
      <c r="K8" s="25" t="s">
        <v>571</v>
      </c>
      <c r="L8" s="25" t="s">
        <v>91</v>
      </c>
      <c r="M8" s="25">
        <v>32543.33</v>
      </c>
      <c r="N8" s="25" t="s">
        <v>547</v>
      </c>
      <c r="O8" s="25">
        <v>29476.22</v>
      </c>
      <c r="P8" s="25" t="s">
        <v>547</v>
      </c>
      <c r="S8" s="25">
        <v>160019</v>
      </c>
      <c r="Y8" s="25">
        <v>160019</v>
      </c>
      <c r="AB8" s="25">
        <v>160019</v>
      </c>
      <c r="AC8" s="25">
        <v>160019</v>
      </c>
      <c r="AD8" s="25" t="s">
        <v>420</v>
      </c>
      <c r="AE8" s="26">
        <v>46118</v>
      </c>
      <c r="AF8" s="27" t="s">
        <v>644</v>
      </c>
    </row>
    <row r="9" spans="1:32" s="25" customFormat="1" ht="12" customHeight="1" x14ac:dyDescent="0.25">
      <c r="A9" s="25">
        <v>2026</v>
      </c>
      <c r="B9" s="26">
        <v>46023</v>
      </c>
      <c r="C9" s="26">
        <v>46112</v>
      </c>
      <c r="D9" s="25" t="s">
        <v>88</v>
      </c>
      <c r="E9" s="25" t="s">
        <v>408</v>
      </c>
      <c r="F9" s="25" t="s">
        <v>419</v>
      </c>
      <c r="G9" s="25" t="s">
        <v>412</v>
      </c>
      <c r="H9" s="25" t="s">
        <v>420</v>
      </c>
      <c r="I9" s="25" t="s">
        <v>216</v>
      </c>
      <c r="J9" s="25" t="s">
        <v>218</v>
      </c>
      <c r="K9" s="25" t="s">
        <v>217</v>
      </c>
      <c r="L9" s="25" t="s">
        <v>91</v>
      </c>
      <c r="M9" s="25">
        <v>20608.689999999999</v>
      </c>
      <c r="N9" s="25" t="s">
        <v>547</v>
      </c>
      <c r="O9" s="25">
        <v>19270.38</v>
      </c>
      <c r="P9" s="25" t="s">
        <v>547</v>
      </c>
      <c r="S9" s="25">
        <v>160022</v>
      </c>
      <c r="Y9" s="25">
        <v>160022</v>
      </c>
      <c r="AB9" s="25">
        <v>160022</v>
      </c>
      <c r="AC9" s="25">
        <v>160022</v>
      </c>
      <c r="AD9" s="25" t="s">
        <v>420</v>
      </c>
      <c r="AE9" s="26">
        <v>46118</v>
      </c>
      <c r="AF9" s="27" t="s">
        <v>644</v>
      </c>
    </row>
    <row r="10" spans="1:32" s="25" customFormat="1" ht="12" customHeight="1" x14ac:dyDescent="0.25">
      <c r="A10" s="25">
        <v>2026</v>
      </c>
      <c r="B10" s="26">
        <v>46023</v>
      </c>
      <c r="C10" s="26">
        <v>46112</v>
      </c>
      <c r="D10" s="25" t="s">
        <v>88</v>
      </c>
      <c r="E10" s="25" t="s">
        <v>409</v>
      </c>
      <c r="F10" s="25" t="s">
        <v>421</v>
      </c>
      <c r="G10" s="25" t="s">
        <v>413</v>
      </c>
      <c r="H10" s="25" t="s">
        <v>420</v>
      </c>
      <c r="I10" s="25" t="s">
        <v>219</v>
      </c>
      <c r="J10" s="25" t="s">
        <v>220</v>
      </c>
      <c r="K10" s="25" t="s">
        <v>221</v>
      </c>
      <c r="L10" s="25" t="s">
        <v>91</v>
      </c>
      <c r="M10" s="25">
        <v>37805.550000000003</v>
      </c>
      <c r="N10" s="25" t="s">
        <v>547</v>
      </c>
      <c r="O10" s="25">
        <v>33880.239999999998</v>
      </c>
      <c r="P10" s="25" t="s">
        <v>547</v>
      </c>
      <c r="S10" s="25">
        <v>160024</v>
      </c>
      <c r="Y10" s="25">
        <v>160024</v>
      </c>
      <c r="AB10" s="25">
        <v>160024</v>
      </c>
      <c r="AC10" s="25">
        <v>160024</v>
      </c>
      <c r="AD10" s="25" t="s">
        <v>420</v>
      </c>
      <c r="AE10" s="26">
        <v>46118</v>
      </c>
      <c r="AF10" s="27" t="s">
        <v>644</v>
      </c>
    </row>
    <row r="11" spans="1:32" s="25" customFormat="1" ht="12" customHeight="1" x14ac:dyDescent="0.25">
      <c r="A11" s="25">
        <v>2026</v>
      </c>
      <c r="B11" s="26">
        <v>46023</v>
      </c>
      <c r="C11" s="26">
        <v>46112</v>
      </c>
      <c r="D11" s="25" t="s">
        <v>88</v>
      </c>
      <c r="E11" s="25" t="s">
        <v>614</v>
      </c>
      <c r="F11" s="25" t="s">
        <v>613</v>
      </c>
      <c r="G11" s="25" t="s">
        <v>422</v>
      </c>
      <c r="H11" s="25" t="s">
        <v>415</v>
      </c>
      <c r="I11" s="25" t="s">
        <v>222</v>
      </c>
      <c r="J11" s="25" t="s">
        <v>223</v>
      </c>
      <c r="K11" s="25" t="s">
        <v>224</v>
      </c>
      <c r="L11" s="25" t="s">
        <v>91</v>
      </c>
      <c r="M11" s="25">
        <v>44210.46</v>
      </c>
      <c r="N11" s="25" t="s">
        <v>547</v>
      </c>
      <c r="O11" s="25">
        <v>39240.379999999997</v>
      </c>
      <c r="P11" s="25" t="s">
        <v>547</v>
      </c>
      <c r="S11" s="25">
        <v>160026</v>
      </c>
      <c r="Y11" s="25">
        <v>160026</v>
      </c>
      <c r="AB11" s="25">
        <v>160026</v>
      </c>
      <c r="AC11" s="25">
        <v>160026</v>
      </c>
      <c r="AD11" s="25" t="s">
        <v>420</v>
      </c>
      <c r="AE11" s="26">
        <v>46118</v>
      </c>
      <c r="AF11" s="27" t="s">
        <v>644</v>
      </c>
    </row>
    <row r="12" spans="1:32" s="25" customFormat="1" ht="12" customHeight="1" x14ac:dyDescent="0.25">
      <c r="A12" s="25">
        <v>2026</v>
      </c>
      <c r="B12" s="26">
        <v>46023</v>
      </c>
      <c r="C12" s="26">
        <v>46112</v>
      </c>
      <c r="D12" s="25" t="s">
        <v>88</v>
      </c>
      <c r="E12" s="25" t="s">
        <v>411</v>
      </c>
      <c r="F12" s="25" t="s">
        <v>423</v>
      </c>
      <c r="G12" s="25" t="s">
        <v>414</v>
      </c>
      <c r="H12" s="25" t="s">
        <v>415</v>
      </c>
      <c r="I12" s="25" t="s">
        <v>225</v>
      </c>
      <c r="J12" s="25" t="s">
        <v>226</v>
      </c>
      <c r="K12" s="25" t="s">
        <v>227</v>
      </c>
      <c r="L12" s="25" t="s">
        <v>92</v>
      </c>
      <c r="M12" s="25">
        <v>21877.62</v>
      </c>
      <c r="N12" s="25" t="s">
        <v>547</v>
      </c>
      <c r="O12" s="25">
        <v>20387.36</v>
      </c>
      <c r="P12" s="25" t="s">
        <v>547</v>
      </c>
      <c r="S12" s="25">
        <v>160027</v>
      </c>
      <c r="Y12" s="25">
        <v>160027</v>
      </c>
      <c r="AB12" s="25">
        <v>160027</v>
      </c>
      <c r="AC12" s="25">
        <v>160027</v>
      </c>
      <c r="AD12" s="25" t="s">
        <v>420</v>
      </c>
      <c r="AE12" s="26">
        <v>46118</v>
      </c>
      <c r="AF12" s="27" t="s">
        <v>644</v>
      </c>
    </row>
    <row r="13" spans="1:32" s="25" customFormat="1" ht="12" customHeight="1" x14ac:dyDescent="0.25">
      <c r="A13" s="25">
        <v>2026</v>
      </c>
      <c r="B13" s="26">
        <v>46023</v>
      </c>
      <c r="C13" s="26">
        <v>46112</v>
      </c>
      <c r="D13" s="25" t="s">
        <v>88</v>
      </c>
      <c r="E13" s="25" t="s">
        <v>408</v>
      </c>
      <c r="F13" s="25" t="s">
        <v>436</v>
      </c>
      <c r="G13" s="25" t="s">
        <v>429</v>
      </c>
      <c r="H13" s="25" t="s">
        <v>415</v>
      </c>
      <c r="I13" s="25" t="s">
        <v>228</v>
      </c>
      <c r="J13" s="25" t="s">
        <v>229</v>
      </c>
      <c r="K13" s="25" t="s">
        <v>230</v>
      </c>
      <c r="L13" s="25" t="s">
        <v>91</v>
      </c>
      <c r="M13" s="25">
        <v>20608.689999999999</v>
      </c>
      <c r="N13" s="25" t="s">
        <v>547</v>
      </c>
      <c r="O13" s="25">
        <v>19270.38</v>
      </c>
      <c r="P13" s="25" t="s">
        <v>547</v>
      </c>
      <c r="S13" s="25">
        <v>160030</v>
      </c>
      <c r="Y13" s="25">
        <v>160030</v>
      </c>
      <c r="AB13" s="25">
        <v>160030</v>
      </c>
      <c r="AC13" s="25">
        <v>160030</v>
      </c>
      <c r="AD13" s="25" t="s">
        <v>420</v>
      </c>
      <c r="AE13" s="26">
        <v>46118</v>
      </c>
      <c r="AF13" s="27" t="s">
        <v>644</v>
      </c>
    </row>
    <row r="14" spans="1:32" s="25" customFormat="1" ht="12" customHeight="1" x14ac:dyDescent="0.25">
      <c r="A14" s="25">
        <v>2026</v>
      </c>
      <c r="B14" s="26">
        <v>46023</v>
      </c>
      <c r="C14" s="26">
        <v>46112</v>
      </c>
      <c r="D14" s="25" t="s">
        <v>88</v>
      </c>
      <c r="E14" s="25" t="s">
        <v>440</v>
      </c>
      <c r="F14" s="25" t="s">
        <v>438</v>
      </c>
      <c r="G14" s="25" t="s">
        <v>439</v>
      </c>
      <c r="H14" s="25" t="s">
        <v>427</v>
      </c>
      <c r="I14" s="25" t="s">
        <v>231</v>
      </c>
      <c r="J14" s="25" t="s">
        <v>232</v>
      </c>
      <c r="K14" s="25" t="s">
        <v>233</v>
      </c>
      <c r="L14" s="25" t="s">
        <v>92</v>
      </c>
      <c r="M14" s="25">
        <v>27502.46</v>
      </c>
      <c r="N14" s="25" t="s">
        <v>547</v>
      </c>
      <c r="O14" s="25">
        <v>25249.06</v>
      </c>
      <c r="P14" s="25" t="s">
        <v>547</v>
      </c>
      <c r="S14" s="25">
        <v>160044</v>
      </c>
      <c r="Y14" s="25">
        <v>160044</v>
      </c>
      <c r="AB14" s="25">
        <v>160044</v>
      </c>
      <c r="AC14" s="25">
        <v>160044</v>
      </c>
      <c r="AD14" s="25" t="s">
        <v>420</v>
      </c>
      <c r="AE14" s="26">
        <v>46118</v>
      </c>
      <c r="AF14" s="27" t="s">
        <v>644</v>
      </c>
    </row>
    <row r="15" spans="1:32" s="25" customFormat="1" ht="12" customHeight="1" x14ac:dyDescent="0.25">
      <c r="A15" s="25">
        <v>2026</v>
      </c>
      <c r="B15" s="26">
        <v>46023</v>
      </c>
      <c r="C15" s="26">
        <v>46112</v>
      </c>
      <c r="D15" s="25" t="s">
        <v>88</v>
      </c>
      <c r="E15" s="25" t="s">
        <v>430</v>
      </c>
      <c r="F15" s="25" t="s">
        <v>604</v>
      </c>
      <c r="G15" s="25" t="s">
        <v>441</v>
      </c>
      <c r="H15" s="25" t="s">
        <v>418</v>
      </c>
      <c r="I15" s="25" t="s">
        <v>234</v>
      </c>
      <c r="J15" s="25" t="s">
        <v>235</v>
      </c>
      <c r="K15" s="25" t="s">
        <v>236</v>
      </c>
      <c r="L15" s="25" t="s">
        <v>91</v>
      </c>
      <c r="M15" s="25">
        <v>60979.02</v>
      </c>
      <c r="N15" s="25" t="s">
        <v>547</v>
      </c>
      <c r="O15" s="25">
        <v>53101.86</v>
      </c>
      <c r="P15" s="25" t="s">
        <v>547</v>
      </c>
      <c r="S15" s="25">
        <v>160045</v>
      </c>
      <c r="Y15" s="25">
        <v>160045</v>
      </c>
      <c r="AB15" s="25">
        <v>160045</v>
      </c>
      <c r="AC15" s="25">
        <v>160045</v>
      </c>
      <c r="AD15" s="25" t="s">
        <v>420</v>
      </c>
      <c r="AE15" s="26">
        <v>46118</v>
      </c>
      <c r="AF15" s="27" t="s">
        <v>644</v>
      </c>
    </row>
    <row r="16" spans="1:32" s="25" customFormat="1" ht="12" customHeight="1" x14ac:dyDescent="0.25">
      <c r="A16" s="25">
        <v>2026</v>
      </c>
      <c r="B16" s="26">
        <v>46023</v>
      </c>
      <c r="C16" s="26">
        <v>46112</v>
      </c>
      <c r="D16" s="25" t="s">
        <v>88</v>
      </c>
      <c r="E16" s="25" t="s">
        <v>411</v>
      </c>
      <c r="F16" s="25" t="s">
        <v>423</v>
      </c>
      <c r="G16" s="25" t="s">
        <v>414</v>
      </c>
      <c r="H16" s="25" t="s">
        <v>425</v>
      </c>
      <c r="I16" s="25" t="s">
        <v>237</v>
      </c>
      <c r="J16" s="25" t="s">
        <v>238</v>
      </c>
      <c r="K16" s="25" t="s">
        <v>239</v>
      </c>
      <c r="L16" s="25" t="s">
        <v>92</v>
      </c>
      <c r="M16" s="25">
        <v>21877.62</v>
      </c>
      <c r="N16" s="25" t="s">
        <v>547</v>
      </c>
      <c r="O16" s="25">
        <v>20387.36</v>
      </c>
      <c r="P16" s="25" t="s">
        <v>547</v>
      </c>
      <c r="S16" s="25">
        <v>160062</v>
      </c>
      <c r="Y16" s="25">
        <v>160062</v>
      </c>
      <c r="AB16" s="25">
        <v>160062</v>
      </c>
      <c r="AC16" s="25">
        <v>160062</v>
      </c>
      <c r="AD16" s="25" t="s">
        <v>420</v>
      </c>
      <c r="AE16" s="26">
        <v>46118</v>
      </c>
      <c r="AF16" s="27" t="s">
        <v>644</v>
      </c>
    </row>
    <row r="17" spans="1:32" s="25" customFormat="1" ht="12" customHeight="1" x14ac:dyDescent="0.25">
      <c r="A17" s="25">
        <v>2026</v>
      </c>
      <c r="B17" s="26">
        <v>46023</v>
      </c>
      <c r="C17" s="26">
        <v>46112</v>
      </c>
      <c r="D17" s="25" t="s">
        <v>88</v>
      </c>
      <c r="E17" s="25" t="s">
        <v>442</v>
      </c>
      <c r="F17" s="25" t="s">
        <v>443</v>
      </c>
      <c r="G17" s="25" t="s">
        <v>431</v>
      </c>
      <c r="H17" s="25" t="s">
        <v>415</v>
      </c>
      <c r="I17" s="25" t="s">
        <v>240</v>
      </c>
      <c r="J17" s="25" t="s">
        <v>241</v>
      </c>
      <c r="K17" s="25" t="s">
        <v>242</v>
      </c>
      <c r="L17" s="25" t="s">
        <v>91</v>
      </c>
      <c r="M17" s="25">
        <v>27502.46</v>
      </c>
      <c r="N17" s="25" t="s">
        <v>547</v>
      </c>
      <c r="O17" s="25">
        <v>25249.06</v>
      </c>
      <c r="P17" s="25" t="s">
        <v>547</v>
      </c>
      <c r="S17" s="25">
        <v>160065</v>
      </c>
      <c r="Y17" s="25">
        <v>160065</v>
      </c>
      <c r="AB17" s="25">
        <v>160065</v>
      </c>
      <c r="AC17" s="25">
        <v>160065</v>
      </c>
      <c r="AD17" s="25" t="s">
        <v>420</v>
      </c>
      <c r="AE17" s="26">
        <v>46118</v>
      </c>
      <c r="AF17" s="27" t="s">
        <v>644</v>
      </c>
    </row>
    <row r="18" spans="1:32" s="25" customFormat="1" ht="12" customHeight="1" x14ac:dyDescent="0.25">
      <c r="A18" s="25">
        <v>2026</v>
      </c>
      <c r="B18" s="26">
        <v>46023</v>
      </c>
      <c r="C18" s="26">
        <v>46112</v>
      </c>
      <c r="D18" s="25" t="s">
        <v>88</v>
      </c>
      <c r="E18" s="25" t="s">
        <v>444</v>
      </c>
      <c r="F18" s="25" t="s">
        <v>445</v>
      </c>
      <c r="G18" s="25" t="s">
        <v>432</v>
      </c>
      <c r="H18" s="25" t="s">
        <v>428</v>
      </c>
      <c r="I18" s="25" t="s">
        <v>243</v>
      </c>
      <c r="J18" s="25" t="s">
        <v>244</v>
      </c>
      <c r="K18" s="25" t="s">
        <v>245</v>
      </c>
      <c r="L18" s="25" t="s">
        <v>91</v>
      </c>
      <c r="M18" s="25">
        <v>37805.550000000003</v>
      </c>
      <c r="N18" s="25" t="s">
        <v>547</v>
      </c>
      <c r="O18" s="25">
        <v>33880.239999999998</v>
      </c>
      <c r="P18" s="25" t="s">
        <v>547</v>
      </c>
      <c r="S18" s="25">
        <v>160079</v>
      </c>
      <c r="Y18" s="25">
        <v>160079</v>
      </c>
      <c r="AB18" s="25">
        <v>160079</v>
      </c>
      <c r="AC18" s="25">
        <v>160079</v>
      </c>
      <c r="AD18" s="25" t="s">
        <v>420</v>
      </c>
      <c r="AE18" s="26">
        <v>46118</v>
      </c>
      <c r="AF18" s="27" t="s">
        <v>644</v>
      </c>
    </row>
    <row r="19" spans="1:32" s="25" customFormat="1" ht="12" customHeight="1" x14ac:dyDescent="0.25">
      <c r="A19" s="25">
        <v>2026</v>
      </c>
      <c r="B19" s="26">
        <v>46023</v>
      </c>
      <c r="C19" s="26">
        <v>46112</v>
      </c>
      <c r="D19" s="25" t="s">
        <v>88</v>
      </c>
      <c r="E19" s="25" t="s">
        <v>447</v>
      </c>
      <c r="F19" s="25" t="s">
        <v>605</v>
      </c>
      <c r="G19" s="25" t="s">
        <v>446</v>
      </c>
      <c r="H19" s="25" t="s">
        <v>426</v>
      </c>
      <c r="I19" s="25" t="s">
        <v>246</v>
      </c>
      <c r="J19" s="25" t="s">
        <v>558</v>
      </c>
      <c r="K19" s="25" t="s">
        <v>226</v>
      </c>
      <c r="L19" s="25" t="s">
        <v>92</v>
      </c>
      <c r="M19" s="25">
        <v>44210.46</v>
      </c>
      <c r="N19" s="25" t="s">
        <v>547</v>
      </c>
      <c r="O19" s="25">
        <v>39240.379999999997</v>
      </c>
      <c r="P19" s="25" t="s">
        <v>547</v>
      </c>
      <c r="S19" s="25">
        <v>160086</v>
      </c>
      <c r="Y19" s="25">
        <v>160086</v>
      </c>
      <c r="AB19" s="25">
        <v>160086</v>
      </c>
      <c r="AC19" s="25">
        <v>160086</v>
      </c>
      <c r="AD19" s="25" t="s">
        <v>420</v>
      </c>
      <c r="AE19" s="26">
        <v>46118</v>
      </c>
      <c r="AF19" s="27" t="s">
        <v>644</v>
      </c>
    </row>
    <row r="20" spans="1:32" s="25" customFormat="1" ht="12" customHeight="1" x14ac:dyDescent="0.25">
      <c r="A20" s="25">
        <v>2026</v>
      </c>
      <c r="B20" s="26">
        <v>46023</v>
      </c>
      <c r="C20" s="26">
        <v>46112</v>
      </c>
      <c r="D20" s="25" t="s">
        <v>88</v>
      </c>
      <c r="E20" s="25" t="s">
        <v>408</v>
      </c>
      <c r="F20" s="25" t="s">
        <v>449</v>
      </c>
      <c r="G20" s="25" t="s">
        <v>449</v>
      </c>
      <c r="H20" s="25" t="s">
        <v>425</v>
      </c>
      <c r="I20" s="25" t="s">
        <v>247</v>
      </c>
      <c r="J20" s="25" t="s">
        <v>248</v>
      </c>
      <c r="K20" s="25" t="s">
        <v>559</v>
      </c>
      <c r="L20" s="25" t="s">
        <v>91</v>
      </c>
      <c r="M20" s="25">
        <v>20608.689999999999</v>
      </c>
      <c r="N20" s="25" t="s">
        <v>547</v>
      </c>
      <c r="O20" s="25">
        <v>19270.38</v>
      </c>
      <c r="P20" s="25" t="s">
        <v>547</v>
      </c>
      <c r="S20" s="25">
        <v>160117</v>
      </c>
      <c r="Y20" s="25">
        <v>160117</v>
      </c>
      <c r="AB20" s="25">
        <v>160117</v>
      </c>
      <c r="AC20" s="25">
        <v>160117</v>
      </c>
      <c r="AD20" s="25" t="s">
        <v>420</v>
      </c>
      <c r="AE20" s="26">
        <v>46118</v>
      </c>
      <c r="AF20" s="27" t="s">
        <v>644</v>
      </c>
    </row>
    <row r="21" spans="1:32" s="25" customFormat="1" ht="12" customHeight="1" x14ac:dyDescent="0.25">
      <c r="A21" s="25">
        <v>2026</v>
      </c>
      <c r="B21" s="26">
        <v>46023</v>
      </c>
      <c r="C21" s="26">
        <v>46112</v>
      </c>
      <c r="D21" s="25" t="s">
        <v>88</v>
      </c>
      <c r="E21" s="25" t="s">
        <v>408</v>
      </c>
      <c r="F21" s="25" t="s">
        <v>450</v>
      </c>
      <c r="G21" s="25" t="s">
        <v>434</v>
      </c>
      <c r="H21" s="25" t="s">
        <v>426</v>
      </c>
      <c r="I21" s="25" t="s">
        <v>249</v>
      </c>
      <c r="J21" s="25" t="s">
        <v>250</v>
      </c>
      <c r="K21" s="25" t="s">
        <v>251</v>
      </c>
      <c r="L21" s="25" t="s">
        <v>91</v>
      </c>
      <c r="M21" s="25">
        <v>20608.689999999999</v>
      </c>
      <c r="N21" s="25" t="s">
        <v>547</v>
      </c>
      <c r="O21" s="25">
        <v>19270.38</v>
      </c>
      <c r="P21" s="25" t="s">
        <v>547</v>
      </c>
      <c r="S21" s="25">
        <v>160238</v>
      </c>
      <c r="Y21" s="25">
        <v>160238</v>
      </c>
      <c r="AB21" s="25">
        <v>160238</v>
      </c>
      <c r="AC21" s="25">
        <v>160238</v>
      </c>
      <c r="AD21" s="25" t="s">
        <v>420</v>
      </c>
      <c r="AE21" s="26">
        <v>46118</v>
      </c>
      <c r="AF21" s="27" t="s">
        <v>644</v>
      </c>
    </row>
    <row r="22" spans="1:32" s="25" customFormat="1" ht="12" customHeight="1" x14ac:dyDescent="0.25">
      <c r="A22" s="25">
        <v>2026</v>
      </c>
      <c r="B22" s="26">
        <v>46023</v>
      </c>
      <c r="C22" s="26">
        <v>46112</v>
      </c>
      <c r="D22" s="25" t="s">
        <v>88</v>
      </c>
      <c r="E22" s="25" t="s">
        <v>435</v>
      </c>
      <c r="F22" s="25" t="s">
        <v>606</v>
      </c>
      <c r="G22" s="25" t="s">
        <v>435</v>
      </c>
      <c r="H22" s="25" t="s">
        <v>415</v>
      </c>
      <c r="I22" s="25" t="s">
        <v>252</v>
      </c>
      <c r="J22" s="25" t="s">
        <v>253</v>
      </c>
      <c r="K22" s="25" t="s">
        <v>254</v>
      </c>
      <c r="L22" s="25" t="s">
        <v>91</v>
      </c>
      <c r="M22" s="25">
        <v>78998.33</v>
      </c>
      <c r="N22" s="25" t="s">
        <v>547</v>
      </c>
      <c r="O22" s="25">
        <v>67610.559999999998</v>
      </c>
      <c r="P22" s="25" t="s">
        <v>547</v>
      </c>
      <c r="S22" s="25">
        <v>160562</v>
      </c>
      <c r="Y22" s="25">
        <v>160562</v>
      </c>
      <c r="AB22" s="25">
        <v>160562</v>
      </c>
      <c r="AC22" s="25">
        <v>160562</v>
      </c>
      <c r="AD22" s="25" t="s">
        <v>420</v>
      </c>
      <c r="AE22" s="26">
        <v>46118</v>
      </c>
      <c r="AF22" s="27" t="s">
        <v>644</v>
      </c>
    </row>
    <row r="23" spans="1:32" s="25" customFormat="1" ht="12" customHeight="1" x14ac:dyDescent="0.25">
      <c r="A23" s="25">
        <v>2026</v>
      </c>
      <c r="B23" s="26">
        <v>46023</v>
      </c>
      <c r="C23" s="26">
        <v>46112</v>
      </c>
      <c r="D23" s="25" t="s">
        <v>88</v>
      </c>
      <c r="E23" s="25" t="s">
        <v>451</v>
      </c>
      <c r="F23" s="25" t="s">
        <v>448</v>
      </c>
      <c r="G23" s="25" t="s">
        <v>451</v>
      </c>
      <c r="H23" s="25" t="s">
        <v>425</v>
      </c>
      <c r="I23" s="25" t="s">
        <v>255</v>
      </c>
      <c r="J23" s="25" t="s">
        <v>558</v>
      </c>
      <c r="K23" s="25" t="s">
        <v>223</v>
      </c>
      <c r="L23" s="25" t="s">
        <v>92</v>
      </c>
      <c r="M23" s="25">
        <v>104283.04</v>
      </c>
      <c r="N23" s="25" t="s">
        <v>547</v>
      </c>
      <c r="O23" s="25">
        <v>87362.8</v>
      </c>
      <c r="P23" s="25" t="s">
        <v>547</v>
      </c>
      <c r="S23" s="25">
        <v>160662</v>
      </c>
      <c r="Y23" s="25">
        <v>160662</v>
      </c>
      <c r="AB23" s="25">
        <v>160662</v>
      </c>
      <c r="AC23" s="25">
        <v>160662</v>
      </c>
      <c r="AD23" s="25" t="s">
        <v>420</v>
      </c>
      <c r="AE23" s="26">
        <v>46118</v>
      </c>
      <c r="AF23" s="27" t="s">
        <v>644</v>
      </c>
    </row>
    <row r="24" spans="1:32" s="25" customFormat="1" ht="12" customHeight="1" x14ac:dyDescent="0.25">
      <c r="A24" s="25">
        <v>2026</v>
      </c>
      <c r="B24" s="26">
        <v>46023</v>
      </c>
      <c r="C24" s="26">
        <v>46112</v>
      </c>
      <c r="D24" s="25" t="s">
        <v>88</v>
      </c>
      <c r="E24" s="25" t="s">
        <v>451</v>
      </c>
      <c r="F24" s="25" t="s">
        <v>448</v>
      </c>
      <c r="G24" s="25" t="s">
        <v>451</v>
      </c>
      <c r="H24" s="25" t="s">
        <v>425</v>
      </c>
      <c r="I24" s="25" t="s">
        <v>256</v>
      </c>
      <c r="J24" s="25" t="s">
        <v>257</v>
      </c>
      <c r="K24" s="25" t="s">
        <v>244</v>
      </c>
      <c r="L24" s="25" t="s">
        <v>92</v>
      </c>
      <c r="M24" s="25">
        <v>104283.04</v>
      </c>
      <c r="N24" s="25" t="s">
        <v>547</v>
      </c>
      <c r="O24" s="25">
        <v>87362.8</v>
      </c>
      <c r="P24" s="25" t="s">
        <v>547</v>
      </c>
      <c r="S24" s="25">
        <v>161032</v>
      </c>
      <c r="V24" s="25">
        <v>161032</v>
      </c>
      <c r="Y24" s="25">
        <v>161032</v>
      </c>
      <c r="AB24" s="25">
        <v>161032</v>
      </c>
      <c r="AC24" s="25">
        <v>161032</v>
      </c>
      <c r="AD24" s="25" t="s">
        <v>420</v>
      </c>
      <c r="AE24" s="26">
        <v>46118</v>
      </c>
      <c r="AF24" s="27" t="s">
        <v>644</v>
      </c>
    </row>
    <row r="25" spans="1:32" s="25" customFormat="1" ht="12" customHeight="1" x14ac:dyDescent="0.25">
      <c r="A25" s="25">
        <v>2026</v>
      </c>
      <c r="B25" s="26">
        <v>46023</v>
      </c>
      <c r="C25" s="26">
        <v>46112</v>
      </c>
      <c r="D25" s="25" t="s">
        <v>88</v>
      </c>
      <c r="E25" s="25" t="s">
        <v>454</v>
      </c>
      <c r="F25" s="25" t="s">
        <v>423</v>
      </c>
      <c r="G25" s="25" t="s">
        <v>414</v>
      </c>
      <c r="H25" s="25" t="s">
        <v>418</v>
      </c>
      <c r="I25" s="25" t="s">
        <v>258</v>
      </c>
      <c r="J25" s="25" t="s">
        <v>259</v>
      </c>
      <c r="K25" s="25" t="s">
        <v>260</v>
      </c>
      <c r="L25" s="25" t="s">
        <v>92</v>
      </c>
      <c r="M25" s="25">
        <v>18541.55</v>
      </c>
      <c r="N25" s="25" t="s">
        <v>547</v>
      </c>
      <c r="O25" s="25">
        <v>17440.52</v>
      </c>
      <c r="P25" s="25" t="s">
        <v>547</v>
      </c>
      <c r="S25" s="25">
        <v>161839</v>
      </c>
      <c r="Y25" s="25">
        <v>161839</v>
      </c>
      <c r="AB25" s="25">
        <v>161839</v>
      </c>
      <c r="AC25" s="25">
        <v>161839</v>
      </c>
      <c r="AD25" s="25" t="s">
        <v>420</v>
      </c>
      <c r="AE25" s="26">
        <v>46118</v>
      </c>
      <c r="AF25" s="27" t="s">
        <v>644</v>
      </c>
    </row>
    <row r="26" spans="1:32" s="25" customFormat="1" ht="12" customHeight="1" x14ac:dyDescent="0.25">
      <c r="A26" s="25">
        <v>2026</v>
      </c>
      <c r="B26" s="26">
        <v>46023</v>
      </c>
      <c r="C26" s="26">
        <v>46112</v>
      </c>
      <c r="D26" s="25" t="s">
        <v>88</v>
      </c>
      <c r="E26" s="25" t="s">
        <v>408</v>
      </c>
      <c r="F26" s="25" t="s">
        <v>582</v>
      </c>
      <c r="G26" s="25" t="s">
        <v>583</v>
      </c>
      <c r="H26" s="25" t="s">
        <v>428</v>
      </c>
      <c r="I26" s="25" t="s">
        <v>261</v>
      </c>
      <c r="J26" s="25" t="s">
        <v>257</v>
      </c>
      <c r="K26" s="25" t="s">
        <v>262</v>
      </c>
      <c r="L26" s="25" t="s">
        <v>92</v>
      </c>
      <c r="M26" s="25">
        <v>20608.689999999999</v>
      </c>
      <c r="N26" s="25" t="s">
        <v>547</v>
      </c>
      <c r="O26" s="25">
        <v>19270.38</v>
      </c>
      <c r="P26" s="25" t="s">
        <v>547</v>
      </c>
      <c r="S26" s="25">
        <v>161840</v>
      </c>
      <c r="U26" s="25">
        <v>161840</v>
      </c>
      <c r="V26" s="25">
        <v>161840</v>
      </c>
      <c r="Y26" s="25">
        <v>161840</v>
      </c>
      <c r="AA26" s="25">
        <v>161840</v>
      </c>
      <c r="AB26" s="25">
        <v>161840</v>
      </c>
      <c r="AC26" s="25">
        <v>161840</v>
      </c>
      <c r="AD26" s="25" t="s">
        <v>420</v>
      </c>
      <c r="AE26" s="26">
        <v>46118</v>
      </c>
      <c r="AF26" s="27" t="s">
        <v>644</v>
      </c>
    </row>
    <row r="27" spans="1:32" s="25" customFormat="1" ht="12" customHeight="1" x14ac:dyDescent="0.25">
      <c r="A27" s="25">
        <v>2026</v>
      </c>
      <c r="B27" s="26">
        <v>46023</v>
      </c>
      <c r="C27" s="26">
        <v>46112</v>
      </c>
      <c r="D27" s="25" t="s">
        <v>88</v>
      </c>
      <c r="E27" s="25" t="s">
        <v>444</v>
      </c>
      <c r="F27" s="25" t="s">
        <v>461</v>
      </c>
      <c r="G27" s="25" t="s">
        <v>456</v>
      </c>
      <c r="H27" s="25" t="s">
        <v>428</v>
      </c>
      <c r="I27" s="25" t="s">
        <v>263</v>
      </c>
      <c r="J27" s="25" t="s">
        <v>264</v>
      </c>
      <c r="K27" s="25" t="s">
        <v>265</v>
      </c>
      <c r="L27" s="25" t="s">
        <v>91</v>
      </c>
      <c r="M27" s="25">
        <v>37805.550000000003</v>
      </c>
      <c r="N27" s="25" t="s">
        <v>547</v>
      </c>
      <c r="O27" s="25">
        <v>33880.239999999998</v>
      </c>
      <c r="P27" s="25" t="s">
        <v>547</v>
      </c>
      <c r="S27" s="25">
        <v>161852</v>
      </c>
      <c r="Y27" s="25">
        <v>161852</v>
      </c>
      <c r="AB27" s="25">
        <v>161852</v>
      </c>
      <c r="AC27" s="25">
        <v>161852</v>
      </c>
      <c r="AD27" s="25" t="s">
        <v>420</v>
      </c>
      <c r="AE27" s="26">
        <v>46118</v>
      </c>
      <c r="AF27" s="27" t="s">
        <v>644</v>
      </c>
    </row>
    <row r="28" spans="1:32" s="25" customFormat="1" ht="12" customHeight="1" x14ac:dyDescent="0.25">
      <c r="A28" s="25">
        <v>2026</v>
      </c>
      <c r="B28" s="26">
        <v>46023</v>
      </c>
      <c r="C28" s="26">
        <v>46112</v>
      </c>
      <c r="D28" s="25" t="s">
        <v>88</v>
      </c>
      <c r="E28" s="25" t="s">
        <v>454</v>
      </c>
      <c r="F28" s="25" t="s">
        <v>423</v>
      </c>
      <c r="G28" s="25" t="s">
        <v>414</v>
      </c>
      <c r="H28" s="25" t="s">
        <v>420</v>
      </c>
      <c r="I28" s="25" t="s">
        <v>266</v>
      </c>
      <c r="J28" s="25" t="s">
        <v>215</v>
      </c>
      <c r="K28" s="25" t="s">
        <v>267</v>
      </c>
      <c r="L28" s="25" t="s">
        <v>92</v>
      </c>
      <c r="M28" s="25">
        <v>18541.55</v>
      </c>
      <c r="N28" s="25" t="s">
        <v>547</v>
      </c>
      <c r="O28" s="25">
        <v>17440.52</v>
      </c>
      <c r="P28" s="25" t="s">
        <v>547</v>
      </c>
      <c r="S28" s="25">
        <v>161854</v>
      </c>
      <c r="Y28" s="25">
        <v>161854</v>
      </c>
      <c r="AB28" s="25">
        <v>161854</v>
      </c>
      <c r="AC28" s="25">
        <v>161854</v>
      </c>
      <c r="AD28" s="25" t="s">
        <v>420</v>
      </c>
      <c r="AE28" s="26">
        <v>46118</v>
      </c>
      <c r="AF28" s="27" t="s">
        <v>644</v>
      </c>
    </row>
    <row r="29" spans="1:32" s="25" customFormat="1" ht="12" customHeight="1" x14ac:dyDescent="0.25">
      <c r="A29" s="25">
        <v>2026</v>
      </c>
      <c r="B29" s="26">
        <v>46023</v>
      </c>
      <c r="C29" s="26">
        <v>46112</v>
      </c>
      <c r="D29" s="25" t="s">
        <v>88</v>
      </c>
      <c r="E29" s="25" t="s">
        <v>408</v>
      </c>
      <c r="F29" s="25" t="s">
        <v>462</v>
      </c>
      <c r="G29" s="25" t="s">
        <v>463</v>
      </c>
      <c r="H29" s="25" t="s">
        <v>418</v>
      </c>
      <c r="I29" s="25" t="s">
        <v>268</v>
      </c>
      <c r="J29" s="25" t="s">
        <v>259</v>
      </c>
      <c r="K29" s="25" t="s">
        <v>269</v>
      </c>
      <c r="L29" s="25" t="s">
        <v>91</v>
      </c>
      <c r="M29" s="25">
        <v>20608.689999999999</v>
      </c>
      <c r="N29" s="25" t="s">
        <v>547</v>
      </c>
      <c r="O29" s="25">
        <v>19270.38</v>
      </c>
      <c r="P29" s="25" t="s">
        <v>547</v>
      </c>
      <c r="S29" s="25">
        <v>161857</v>
      </c>
      <c r="Y29" s="25">
        <v>161857</v>
      </c>
      <c r="AB29" s="25">
        <v>161857</v>
      </c>
      <c r="AC29" s="25">
        <v>161857</v>
      </c>
      <c r="AD29" s="25" t="s">
        <v>420</v>
      </c>
      <c r="AE29" s="26">
        <v>46118</v>
      </c>
      <c r="AF29" s="27" t="s">
        <v>644</v>
      </c>
    </row>
    <row r="30" spans="1:32" s="25" customFormat="1" ht="12" customHeight="1" x14ac:dyDescent="0.25">
      <c r="A30" s="25">
        <v>2026</v>
      </c>
      <c r="B30" s="26">
        <v>46023</v>
      </c>
      <c r="C30" s="26">
        <v>46112</v>
      </c>
      <c r="D30" s="25" t="s">
        <v>88</v>
      </c>
      <c r="E30" s="25" t="s">
        <v>437</v>
      </c>
      <c r="F30" s="25" t="s">
        <v>464</v>
      </c>
      <c r="G30" s="25" t="s">
        <v>620</v>
      </c>
      <c r="H30" s="25" t="s">
        <v>428</v>
      </c>
      <c r="I30" s="25" t="s">
        <v>270</v>
      </c>
      <c r="J30" s="25" t="s">
        <v>220</v>
      </c>
      <c r="K30" s="25" t="s">
        <v>271</v>
      </c>
      <c r="L30" s="25" t="s">
        <v>91</v>
      </c>
      <c r="M30" s="25">
        <v>27502.46</v>
      </c>
      <c r="N30" s="25" t="s">
        <v>547</v>
      </c>
      <c r="O30" s="25">
        <v>25249.06</v>
      </c>
      <c r="P30" s="25" t="s">
        <v>547</v>
      </c>
      <c r="S30" s="25">
        <v>161860</v>
      </c>
      <c r="Y30" s="25">
        <v>161860</v>
      </c>
      <c r="AB30" s="25">
        <v>161860</v>
      </c>
      <c r="AC30" s="25">
        <v>161860</v>
      </c>
      <c r="AD30" s="25" t="s">
        <v>420</v>
      </c>
      <c r="AE30" s="26">
        <v>46118</v>
      </c>
      <c r="AF30" s="27" t="s">
        <v>644</v>
      </c>
    </row>
    <row r="31" spans="1:32" s="25" customFormat="1" ht="12" customHeight="1" x14ac:dyDescent="0.25">
      <c r="A31" s="25">
        <v>2026</v>
      </c>
      <c r="B31" s="26">
        <v>46023</v>
      </c>
      <c r="C31" s="26">
        <v>46112</v>
      </c>
      <c r="D31" s="25" t="s">
        <v>88</v>
      </c>
      <c r="E31" s="25" t="s">
        <v>408</v>
      </c>
      <c r="F31" s="25" t="s">
        <v>436</v>
      </c>
      <c r="G31" s="25" t="s">
        <v>429</v>
      </c>
      <c r="H31" s="25" t="s">
        <v>415</v>
      </c>
      <c r="I31" s="25" t="s">
        <v>272</v>
      </c>
      <c r="J31" s="25" t="s">
        <v>265</v>
      </c>
      <c r="K31" s="25" t="s">
        <v>273</v>
      </c>
      <c r="L31" s="25" t="s">
        <v>91</v>
      </c>
      <c r="M31" s="25">
        <v>20608.689999999999</v>
      </c>
      <c r="N31" s="25" t="s">
        <v>547</v>
      </c>
      <c r="O31" s="25">
        <v>19270.38</v>
      </c>
      <c r="P31" s="25" t="s">
        <v>547</v>
      </c>
      <c r="S31" s="25">
        <v>161893</v>
      </c>
      <c r="Y31" s="25">
        <v>161893</v>
      </c>
      <c r="AB31" s="25">
        <v>161893</v>
      </c>
      <c r="AC31" s="25">
        <v>161893</v>
      </c>
      <c r="AD31" s="25" t="s">
        <v>420</v>
      </c>
      <c r="AE31" s="26">
        <v>46118</v>
      </c>
      <c r="AF31" s="27" t="s">
        <v>644</v>
      </c>
    </row>
    <row r="32" spans="1:32" s="25" customFormat="1" ht="12" customHeight="1" x14ac:dyDescent="0.25">
      <c r="A32" s="25">
        <v>2026</v>
      </c>
      <c r="B32" s="26">
        <v>46023</v>
      </c>
      <c r="C32" s="26">
        <v>46112</v>
      </c>
      <c r="D32" s="25" t="s">
        <v>88</v>
      </c>
      <c r="E32" s="25" t="s">
        <v>454</v>
      </c>
      <c r="F32" s="25" t="s">
        <v>423</v>
      </c>
      <c r="G32" s="25" t="s">
        <v>414</v>
      </c>
      <c r="H32" s="25" t="s">
        <v>455</v>
      </c>
      <c r="I32" s="25" t="s">
        <v>274</v>
      </c>
      <c r="J32" s="25" t="s">
        <v>223</v>
      </c>
      <c r="K32" s="25" t="s">
        <v>275</v>
      </c>
      <c r="L32" s="25" t="s">
        <v>92</v>
      </c>
      <c r="M32" s="25">
        <v>18541.55</v>
      </c>
      <c r="N32" s="25" t="s">
        <v>547</v>
      </c>
      <c r="O32" s="25">
        <v>17440.52</v>
      </c>
      <c r="P32" s="25" t="s">
        <v>547</v>
      </c>
      <c r="S32" s="25">
        <v>161946</v>
      </c>
      <c r="Y32" s="25">
        <v>161946</v>
      </c>
      <c r="AB32" s="25">
        <v>161946</v>
      </c>
      <c r="AC32" s="25">
        <v>161946</v>
      </c>
      <c r="AD32" s="25" t="s">
        <v>420</v>
      </c>
      <c r="AE32" s="26">
        <v>46118</v>
      </c>
      <c r="AF32" s="27" t="s">
        <v>644</v>
      </c>
    </row>
    <row r="33" spans="1:32" s="25" customFormat="1" ht="12" customHeight="1" x14ac:dyDescent="0.25">
      <c r="A33" s="25">
        <v>2026</v>
      </c>
      <c r="B33" s="26">
        <v>46023</v>
      </c>
      <c r="C33" s="26">
        <v>46112</v>
      </c>
      <c r="D33" s="25" t="s">
        <v>88</v>
      </c>
      <c r="E33" s="25" t="s">
        <v>408</v>
      </c>
      <c r="F33" s="25" t="s">
        <v>465</v>
      </c>
      <c r="G33" s="25" t="s">
        <v>457</v>
      </c>
      <c r="H33" s="25" t="s">
        <v>420</v>
      </c>
      <c r="I33" s="25" t="s">
        <v>276</v>
      </c>
      <c r="J33" s="25" t="s">
        <v>277</v>
      </c>
      <c r="K33" s="25" t="s">
        <v>278</v>
      </c>
      <c r="L33" s="25" t="s">
        <v>91</v>
      </c>
      <c r="M33" s="25">
        <v>20608.689999999999</v>
      </c>
      <c r="N33" s="25" t="s">
        <v>547</v>
      </c>
      <c r="O33" s="25">
        <v>19270.38</v>
      </c>
      <c r="P33" s="25" t="s">
        <v>547</v>
      </c>
      <c r="S33" s="25">
        <v>161952</v>
      </c>
      <c r="Y33" s="25">
        <v>161952</v>
      </c>
      <c r="AB33" s="25">
        <v>161952</v>
      </c>
      <c r="AC33" s="25">
        <v>161952</v>
      </c>
      <c r="AD33" s="25" t="s">
        <v>420</v>
      </c>
      <c r="AE33" s="26">
        <v>46118</v>
      </c>
      <c r="AF33" s="27" t="s">
        <v>644</v>
      </c>
    </row>
    <row r="34" spans="1:32" s="25" customFormat="1" ht="12" customHeight="1" x14ac:dyDescent="0.25">
      <c r="A34" s="25">
        <v>2026</v>
      </c>
      <c r="B34" s="26">
        <v>46023</v>
      </c>
      <c r="C34" s="26">
        <v>46112</v>
      </c>
      <c r="D34" s="25" t="s">
        <v>88</v>
      </c>
      <c r="E34" s="25" t="s">
        <v>459</v>
      </c>
      <c r="F34" s="25" t="s">
        <v>467</v>
      </c>
      <c r="G34" s="25" t="s">
        <v>466</v>
      </c>
      <c r="H34" s="25" t="s">
        <v>455</v>
      </c>
      <c r="I34" s="25" t="s">
        <v>279</v>
      </c>
      <c r="J34" s="25" t="s">
        <v>280</v>
      </c>
      <c r="K34" s="25" t="s">
        <v>281</v>
      </c>
      <c r="L34" s="25" t="s">
        <v>92</v>
      </c>
      <c r="M34" s="25">
        <v>32543.33</v>
      </c>
      <c r="N34" s="25" t="s">
        <v>547</v>
      </c>
      <c r="O34" s="25">
        <v>29476.22</v>
      </c>
      <c r="P34" s="25" t="s">
        <v>547</v>
      </c>
      <c r="S34" s="25">
        <v>161972</v>
      </c>
      <c r="Y34" s="25">
        <v>161972</v>
      </c>
      <c r="AB34" s="25">
        <v>161972</v>
      </c>
      <c r="AC34" s="25">
        <v>161972</v>
      </c>
      <c r="AD34" s="25" t="s">
        <v>420</v>
      </c>
      <c r="AE34" s="26">
        <v>46118</v>
      </c>
      <c r="AF34" s="27" t="s">
        <v>644</v>
      </c>
    </row>
    <row r="35" spans="1:32" s="25" customFormat="1" ht="12" customHeight="1" x14ac:dyDescent="0.25">
      <c r="A35" s="25">
        <v>2026</v>
      </c>
      <c r="B35" s="26">
        <v>46023</v>
      </c>
      <c r="C35" s="26">
        <v>46112</v>
      </c>
      <c r="D35" s="25" t="s">
        <v>88</v>
      </c>
      <c r="E35" s="25" t="s">
        <v>430</v>
      </c>
      <c r="F35" s="25" t="s">
        <v>607</v>
      </c>
      <c r="G35" s="25" t="s">
        <v>468</v>
      </c>
      <c r="H35" s="25" t="s">
        <v>455</v>
      </c>
      <c r="I35" s="25" t="s">
        <v>282</v>
      </c>
      <c r="J35" s="25" t="s">
        <v>259</v>
      </c>
      <c r="K35" s="25" t="s">
        <v>283</v>
      </c>
      <c r="L35" s="25" t="s">
        <v>91</v>
      </c>
      <c r="M35" s="25">
        <v>60979.02</v>
      </c>
      <c r="N35" s="25" t="s">
        <v>547</v>
      </c>
      <c r="O35" s="25">
        <v>53101.86</v>
      </c>
      <c r="P35" s="25" t="s">
        <v>547</v>
      </c>
      <c r="S35" s="25">
        <v>162464</v>
      </c>
      <c r="U35" s="25">
        <v>162464</v>
      </c>
      <c r="V35" s="25">
        <v>162464</v>
      </c>
      <c r="Y35" s="25">
        <v>162464</v>
      </c>
      <c r="AA35" s="25">
        <v>162464</v>
      </c>
      <c r="AB35" s="25">
        <v>162464</v>
      </c>
      <c r="AC35" s="25">
        <v>162464</v>
      </c>
      <c r="AD35" s="25" t="s">
        <v>420</v>
      </c>
      <c r="AE35" s="26">
        <v>46118</v>
      </c>
      <c r="AF35" s="27" t="s">
        <v>644</v>
      </c>
    </row>
    <row r="36" spans="1:32" s="25" customFormat="1" ht="12" customHeight="1" x14ac:dyDescent="0.25">
      <c r="A36" s="25">
        <v>2026</v>
      </c>
      <c r="B36" s="26">
        <v>46023</v>
      </c>
      <c r="C36" s="26">
        <v>46112</v>
      </c>
      <c r="D36" s="25" t="s">
        <v>88</v>
      </c>
      <c r="E36" s="25" t="s">
        <v>447</v>
      </c>
      <c r="F36" s="25" t="s">
        <v>621</v>
      </c>
      <c r="G36" s="25" t="s">
        <v>622</v>
      </c>
      <c r="H36" s="25" t="s">
        <v>426</v>
      </c>
      <c r="I36" s="25" t="s">
        <v>284</v>
      </c>
      <c r="J36" s="25" t="s">
        <v>285</v>
      </c>
      <c r="K36" s="25" t="s">
        <v>286</v>
      </c>
      <c r="L36" s="25" t="s">
        <v>92</v>
      </c>
      <c r="M36" s="25">
        <v>44210.46</v>
      </c>
      <c r="N36" s="25" t="s">
        <v>547</v>
      </c>
      <c r="O36" s="25">
        <v>39240.379999999997</v>
      </c>
      <c r="P36" s="25" t="s">
        <v>547</v>
      </c>
      <c r="S36" s="25">
        <v>162836</v>
      </c>
      <c r="Y36" s="25">
        <v>162836</v>
      </c>
      <c r="AB36" s="25">
        <v>162836</v>
      </c>
      <c r="AC36" s="25">
        <v>162836</v>
      </c>
      <c r="AD36" s="25" t="s">
        <v>420</v>
      </c>
      <c r="AE36" s="26">
        <v>46118</v>
      </c>
      <c r="AF36" s="27" t="s">
        <v>644</v>
      </c>
    </row>
    <row r="37" spans="1:32" s="25" customFormat="1" ht="12" customHeight="1" x14ac:dyDescent="0.25">
      <c r="A37" s="25">
        <v>2026</v>
      </c>
      <c r="B37" s="26">
        <v>46023</v>
      </c>
      <c r="C37" s="26">
        <v>46112</v>
      </c>
      <c r="D37" s="25" t="s">
        <v>88</v>
      </c>
      <c r="E37" s="25" t="s">
        <v>451</v>
      </c>
      <c r="F37" s="25" t="s">
        <v>448</v>
      </c>
      <c r="G37" s="25" t="s">
        <v>451</v>
      </c>
      <c r="H37" s="25" t="s">
        <v>425</v>
      </c>
      <c r="I37" s="25" t="s">
        <v>287</v>
      </c>
      <c r="J37" s="25" t="s">
        <v>235</v>
      </c>
      <c r="K37" s="25" t="s">
        <v>223</v>
      </c>
      <c r="L37" s="25" t="s">
        <v>92</v>
      </c>
      <c r="M37" s="25">
        <v>104283.04</v>
      </c>
      <c r="N37" s="25" t="s">
        <v>547</v>
      </c>
      <c r="O37" s="25">
        <v>87362.8</v>
      </c>
      <c r="P37" s="25" t="s">
        <v>547</v>
      </c>
      <c r="S37" s="25">
        <v>162846</v>
      </c>
      <c r="Y37" s="25">
        <v>162846</v>
      </c>
      <c r="AB37" s="25">
        <v>162846</v>
      </c>
      <c r="AC37" s="25">
        <v>162846</v>
      </c>
      <c r="AD37" s="25" t="s">
        <v>420</v>
      </c>
      <c r="AE37" s="26">
        <v>46118</v>
      </c>
      <c r="AF37" s="27" t="s">
        <v>644</v>
      </c>
    </row>
    <row r="38" spans="1:32" s="25" customFormat="1" ht="12" customHeight="1" x14ac:dyDescent="0.25">
      <c r="A38" s="25">
        <v>2026</v>
      </c>
      <c r="B38" s="26">
        <v>46023</v>
      </c>
      <c r="C38" s="26">
        <v>46112</v>
      </c>
      <c r="D38" s="25" t="s">
        <v>88</v>
      </c>
      <c r="E38" s="25" t="s">
        <v>408</v>
      </c>
      <c r="F38" s="25" t="s">
        <v>493</v>
      </c>
      <c r="G38" s="25" t="s">
        <v>480</v>
      </c>
      <c r="H38" s="25" t="s">
        <v>426</v>
      </c>
      <c r="I38" s="25" t="s">
        <v>288</v>
      </c>
      <c r="J38" s="25" t="s">
        <v>289</v>
      </c>
      <c r="K38" s="25" t="s">
        <v>290</v>
      </c>
      <c r="L38" s="25" t="s">
        <v>91</v>
      </c>
      <c r="M38" s="25">
        <v>20608.689999999999</v>
      </c>
      <c r="N38" s="25" t="s">
        <v>547</v>
      </c>
      <c r="O38" s="25">
        <v>19270.38</v>
      </c>
      <c r="P38" s="25" t="s">
        <v>547</v>
      </c>
      <c r="S38" s="25">
        <v>162847</v>
      </c>
      <c r="Y38" s="25">
        <v>162847</v>
      </c>
      <c r="AB38" s="25">
        <v>162847</v>
      </c>
      <c r="AC38" s="25">
        <v>162847</v>
      </c>
      <c r="AD38" s="25" t="s">
        <v>420</v>
      </c>
      <c r="AE38" s="26">
        <v>46118</v>
      </c>
      <c r="AF38" s="27" t="s">
        <v>644</v>
      </c>
    </row>
    <row r="39" spans="1:32" s="25" customFormat="1" ht="12" customHeight="1" x14ac:dyDescent="0.25">
      <c r="A39" s="25">
        <v>2026</v>
      </c>
      <c r="B39" s="26">
        <v>46023</v>
      </c>
      <c r="C39" s="26">
        <v>46112</v>
      </c>
      <c r="D39" s="25" t="s">
        <v>88</v>
      </c>
      <c r="E39" s="25" t="s">
        <v>442</v>
      </c>
      <c r="F39" s="25" t="s">
        <v>460</v>
      </c>
      <c r="G39" s="25" t="s">
        <v>623</v>
      </c>
      <c r="H39" s="25" t="s">
        <v>428</v>
      </c>
      <c r="I39" s="25" t="s">
        <v>291</v>
      </c>
      <c r="J39" s="25" t="s">
        <v>292</v>
      </c>
      <c r="K39" s="25" t="s">
        <v>385</v>
      </c>
      <c r="L39" s="25" t="s">
        <v>91</v>
      </c>
      <c r="M39" s="25">
        <v>27502.46</v>
      </c>
      <c r="N39" s="25" t="s">
        <v>547</v>
      </c>
      <c r="O39" s="25">
        <v>25249.06</v>
      </c>
      <c r="P39" s="25" t="s">
        <v>547</v>
      </c>
      <c r="S39" s="25">
        <v>162924</v>
      </c>
      <c r="Y39" s="25">
        <v>162924</v>
      </c>
      <c r="AB39" s="25">
        <v>162924</v>
      </c>
      <c r="AC39" s="25">
        <v>162924</v>
      </c>
      <c r="AD39" s="25" t="s">
        <v>420</v>
      </c>
      <c r="AE39" s="26">
        <v>46118</v>
      </c>
      <c r="AF39" s="27" t="s">
        <v>644</v>
      </c>
    </row>
    <row r="40" spans="1:32" s="25" customFormat="1" ht="12" customHeight="1" x14ac:dyDescent="0.25">
      <c r="A40" s="25">
        <v>2026</v>
      </c>
      <c r="B40" s="26">
        <v>46023</v>
      </c>
      <c r="C40" s="26">
        <v>46112</v>
      </c>
      <c r="D40" s="25" t="s">
        <v>88</v>
      </c>
      <c r="E40" s="25" t="s">
        <v>437</v>
      </c>
      <c r="F40" s="25" t="s">
        <v>494</v>
      </c>
      <c r="G40" s="25" t="s">
        <v>470</v>
      </c>
      <c r="H40" s="25" t="s">
        <v>455</v>
      </c>
      <c r="I40" s="25" t="s">
        <v>293</v>
      </c>
      <c r="J40" s="25" t="s">
        <v>294</v>
      </c>
      <c r="K40" s="25" t="s">
        <v>295</v>
      </c>
      <c r="L40" s="25" t="s">
        <v>91</v>
      </c>
      <c r="M40" s="25">
        <v>27502.46</v>
      </c>
      <c r="N40" s="25" t="s">
        <v>547</v>
      </c>
      <c r="O40" s="25">
        <v>25249.06</v>
      </c>
      <c r="P40" s="25" t="s">
        <v>547</v>
      </c>
      <c r="S40" s="25">
        <v>163058</v>
      </c>
      <c r="Y40" s="25">
        <v>163058</v>
      </c>
      <c r="AB40" s="25">
        <v>163058</v>
      </c>
      <c r="AC40" s="25">
        <v>163058</v>
      </c>
      <c r="AD40" s="25" t="s">
        <v>420</v>
      </c>
      <c r="AE40" s="26">
        <v>46118</v>
      </c>
      <c r="AF40" s="27" t="s">
        <v>644</v>
      </c>
    </row>
    <row r="41" spans="1:32" s="25" customFormat="1" ht="12" customHeight="1" x14ac:dyDescent="0.25">
      <c r="A41" s="25">
        <v>2026</v>
      </c>
      <c r="B41" s="26">
        <v>46023</v>
      </c>
      <c r="C41" s="26">
        <v>46112</v>
      </c>
      <c r="D41" s="25" t="s">
        <v>88</v>
      </c>
      <c r="E41" s="25" t="s">
        <v>440</v>
      </c>
      <c r="F41" s="25" t="s">
        <v>495</v>
      </c>
      <c r="G41" s="25" t="s">
        <v>481</v>
      </c>
      <c r="H41" s="25" t="s">
        <v>455</v>
      </c>
      <c r="I41" s="25" t="s">
        <v>296</v>
      </c>
      <c r="J41" s="25" t="s">
        <v>297</v>
      </c>
      <c r="K41" s="25" t="s">
        <v>217</v>
      </c>
      <c r="L41" s="25" t="s">
        <v>92</v>
      </c>
      <c r="M41" s="25">
        <v>27502.46</v>
      </c>
      <c r="N41" s="25" t="s">
        <v>547</v>
      </c>
      <c r="O41" s="25">
        <v>25249.06</v>
      </c>
      <c r="P41" s="25" t="s">
        <v>547</v>
      </c>
      <c r="S41" s="25">
        <v>163401</v>
      </c>
      <c r="Y41" s="25">
        <v>163401</v>
      </c>
      <c r="AB41" s="25">
        <v>163401</v>
      </c>
      <c r="AC41" s="25">
        <v>163401</v>
      </c>
      <c r="AD41" s="25" t="s">
        <v>420</v>
      </c>
      <c r="AE41" s="26">
        <v>46118</v>
      </c>
      <c r="AF41" s="27" t="s">
        <v>644</v>
      </c>
    </row>
    <row r="42" spans="1:32" s="25" customFormat="1" ht="12" customHeight="1" x14ac:dyDescent="0.25">
      <c r="A42" s="25">
        <v>2026</v>
      </c>
      <c r="B42" s="26">
        <v>46023</v>
      </c>
      <c r="C42" s="26">
        <v>46112</v>
      </c>
      <c r="D42" s="25" t="s">
        <v>88</v>
      </c>
      <c r="E42" s="25" t="s">
        <v>407</v>
      </c>
      <c r="F42" s="25" t="s">
        <v>496</v>
      </c>
      <c r="G42" s="25" t="s">
        <v>471</v>
      </c>
      <c r="H42" s="25" t="s">
        <v>418</v>
      </c>
      <c r="I42" s="25" t="s">
        <v>234</v>
      </c>
      <c r="J42" s="25" t="s">
        <v>299</v>
      </c>
      <c r="K42" s="25" t="s">
        <v>300</v>
      </c>
      <c r="L42" s="25" t="s">
        <v>91</v>
      </c>
      <c r="M42" s="25">
        <v>32543.33</v>
      </c>
      <c r="N42" s="25" t="s">
        <v>547</v>
      </c>
      <c r="O42" s="25">
        <v>29476.22</v>
      </c>
      <c r="P42" s="25" t="s">
        <v>547</v>
      </c>
      <c r="S42" s="25">
        <v>163706</v>
      </c>
      <c r="Y42" s="25">
        <v>163706</v>
      </c>
      <c r="AB42" s="25">
        <v>163706</v>
      </c>
      <c r="AC42" s="25">
        <v>163706</v>
      </c>
      <c r="AD42" s="25" t="s">
        <v>420</v>
      </c>
      <c r="AE42" s="26">
        <v>46118</v>
      </c>
      <c r="AF42" s="27" t="s">
        <v>644</v>
      </c>
    </row>
    <row r="43" spans="1:32" s="25" customFormat="1" ht="12" customHeight="1" x14ac:dyDescent="0.25">
      <c r="A43" s="25">
        <v>2026</v>
      </c>
      <c r="B43" s="26">
        <v>46023</v>
      </c>
      <c r="C43" s="26">
        <v>46112</v>
      </c>
      <c r="D43" s="25" t="s">
        <v>88</v>
      </c>
      <c r="E43" s="25" t="s">
        <v>514</v>
      </c>
      <c r="F43" s="25" t="s">
        <v>497</v>
      </c>
      <c r="G43" s="25" t="s">
        <v>482</v>
      </c>
      <c r="H43" s="25" t="s">
        <v>418</v>
      </c>
      <c r="I43" s="25" t="s">
        <v>301</v>
      </c>
      <c r="J43" s="25" t="s">
        <v>257</v>
      </c>
      <c r="K43" s="25" t="s">
        <v>302</v>
      </c>
      <c r="L43" s="25" t="s">
        <v>91</v>
      </c>
      <c r="M43" s="25">
        <v>42779.74</v>
      </c>
      <c r="N43" s="25" t="s">
        <v>547</v>
      </c>
      <c r="P43" s="25" t="s">
        <v>547</v>
      </c>
      <c r="Y43" s="25">
        <v>163710</v>
      </c>
      <c r="AD43" s="25" t="s">
        <v>420</v>
      </c>
      <c r="AE43" s="26">
        <v>46118</v>
      </c>
      <c r="AF43" s="27" t="s">
        <v>644</v>
      </c>
    </row>
    <row r="44" spans="1:32" s="25" customFormat="1" ht="12" customHeight="1" x14ac:dyDescent="0.25">
      <c r="A44" s="25">
        <v>2026</v>
      </c>
      <c r="B44" s="26">
        <v>46023</v>
      </c>
      <c r="C44" s="26">
        <v>46112</v>
      </c>
      <c r="D44" s="25" t="s">
        <v>88</v>
      </c>
      <c r="E44" s="25" t="s">
        <v>408</v>
      </c>
      <c r="F44" s="25" t="s">
        <v>498</v>
      </c>
      <c r="G44" s="25" t="s">
        <v>483</v>
      </c>
      <c r="H44" s="25" t="s">
        <v>415</v>
      </c>
      <c r="I44" s="25" t="s">
        <v>303</v>
      </c>
      <c r="J44" s="25" t="s">
        <v>304</v>
      </c>
      <c r="K44" s="25" t="s">
        <v>305</v>
      </c>
      <c r="L44" s="25" t="s">
        <v>91</v>
      </c>
      <c r="M44" s="25">
        <v>20608.689999999999</v>
      </c>
      <c r="N44" s="25" t="s">
        <v>547</v>
      </c>
      <c r="O44" s="25">
        <v>19270.38</v>
      </c>
      <c r="P44" s="25" t="s">
        <v>547</v>
      </c>
      <c r="S44" s="25">
        <v>163712</v>
      </c>
      <c r="Y44" s="25">
        <v>163712</v>
      </c>
      <c r="AB44" s="25">
        <v>163712</v>
      </c>
      <c r="AC44" s="25">
        <v>163712</v>
      </c>
      <c r="AD44" s="25" t="s">
        <v>420</v>
      </c>
      <c r="AE44" s="26">
        <v>46118</v>
      </c>
      <c r="AF44" s="27" t="s">
        <v>644</v>
      </c>
    </row>
    <row r="45" spans="1:32" s="25" customFormat="1" ht="12" customHeight="1" x14ac:dyDescent="0.25">
      <c r="A45" s="25">
        <v>2026</v>
      </c>
      <c r="B45" s="26">
        <v>46023</v>
      </c>
      <c r="C45" s="26">
        <v>46112</v>
      </c>
      <c r="D45" s="25" t="s">
        <v>88</v>
      </c>
      <c r="E45" s="25" t="s">
        <v>433</v>
      </c>
      <c r="F45" s="25" t="s">
        <v>448</v>
      </c>
      <c r="G45" s="25" t="s">
        <v>433</v>
      </c>
      <c r="H45" s="25" t="s">
        <v>425</v>
      </c>
      <c r="I45" s="25" t="s">
        <v>306</v>
      </c>
      <c r="J45" s="25" t="s">
        <v>307</v>
      </c>
      <c r="K45" s="25" t="s">
        <v>242</v>
      </c>
      <c r="L45" s="25" t="s">
        <v>91</v>
      </c>
      <c r="M45" s="25">
        <v>104283.04</v>
      </c>
      <c r="N45" s="25" t="s">
        <v>547</v>
      </c>
      <c r="O45" s="25">
        <v>87362.8</v>
      </c>
      <c r="P45" s="25" t="s">
        <v>547</v>
      </c>
      <c r="S45" s="25">
        <v>163713</v>
      </c>
      <c r="Y45" s="25">
        <v>163713</v>
      </c>
      <c r="AB45" s="25">
        <v>163713</v>
      </c>
      <c r="AC45" s="25">
        <v>163713</v>
      </c>
      <c r="AD45" s="25" t="s">
        <v>420</v>
      </c>
      <c r="AE45" s="26">
        <v>46118</v>
      </c>
      <c r="AF45" s="27" t="s">
        <v>644</v>
      </c>
    </row>
    <row r="46" spans="1:32" s="25" customFormat="1" ht="12" customHeight="1" x14ac:dyDescent="0.25">
      <c r="A46" s="25">
        <v>2026</v>
      </c>
      <c r="B46" s="26">
        <v>46023</v>
      </c>
      <c r="C46" s="26">
        <v>46112</v>
      </c>
      <c r="D46" s="25" t="s">
        <v>88</v>
      </c>
      <c r="E46" s="25" t="s">
        <v>451</v>
      </c>
      <c r="F46" s="25" t="s">
        <v>448</v>
      </c>
      <c r="G46" s="25" t="s">
        <v>451</v>
      </c>
      <c r="H46" s="25" t="s">
        <v>425</v>
      </c>
      <c r="I46" s="25" t="s">
        <v>308</v>
      </c>
      <c r="J46" s="25" t="s">
        <v>309</v>
      </c>
      <c r="K46" s="25" t="s">
        <v>310</v>
      </c>
      <c r="L46" s="25" t="s">
        <v>92</v>
      </c>
      <c r="M46" s="25">
        <v>104283.04</v>
      </c>
      <c r="N46" s="25" t="s">
        <v>547</v>
      </c>
      <c r="O46" s="25">
        <v>87362.8</v>
      </c>
      <c r="P46" s="25" t="s">
        <v>547</v>
      </c>
      <c r="S46" s="25">
        <v>163715</v>
      </c>
      <c r="Y46" s="25">
        <v>163715</v>
      </c>
      <c r="AB46" s="25">
        <v>163715</v>
      </c>
      <c r="AC46" s="25">
        <v>163715</v>
      </c>
      <c r="AD46" s="25" t="s">
        <v>420</v>
      </c>
      <c r="AE46" s="26">
        <v>46118</v>
      </c>
      <c r="AF46" s="27" t="s">
        <v>644</v>
      </c>
    </row>
    <row r="47" spans="1:32" s="25" customFormat="1" ht="12" customHeight="1" x14ac:dyDescent="0.25">
      <c r="A47" s="25">
        <v>2026</v>
      </c>
      <c r="B47" s="26">
        <v>46023</v>
      </c>
      <c r="C47" s="26">
        <v>46112</v>
      </c>
      <c r="D47" s="25" t="s">
        <v>88</v>
      </c>
      <c r="E47" s="25" t="s">
        <v>447</v>
      </c>
      <c r="F47" s="25" t="s">
        <v>608</v>
      </c>
      <c r="G47" s="25" t="s">
        <v>608</v>
      </c>
      <c r="H47" s="25" t="s">
        <v>415</v>
      </c>
      <c r="I47" s="25" t="s">
        <v>560</v>
      </c>
      <c r="J47" s="25" t="s">
        <v>251</v>
      </c>
      <c r="K47" s="25" t="s">
        <v>226</v>
      </c>
      <c r="L47" s="25" t="s">
        <v>92</v>
      </c>
      <c r="M47" s="25">
        <v>44210.46</v>
      </c>
      <c r="N47" s="25" t="s">
        <v>547</v>
      </c>
      <c r="O47" s="25">
        <v>39240.379999999997</v>
      </c>
      <c r="P47" s="25" t="s">
        <v>547</v>
      </c>
      <c r="S47" s="25">
        <v>163718</v>
      </c>
      <c r="Y47" s="25">
        <v>163718</v>
      </c>
      <c r="AB47" s="25">
        <v>163718</v>
      </c>
      <c r="AC47" s="25">
        <v>163718</v>
      </c>
      <c r="AD47" s="25" t="s">
        <v>420</v>
      </c>
      <c r="AE47" s="26">
        <v>46118</v>
      </c>
      <c r="AF47" s="27" t="s">
        <v>644</v>
      </c>
    </row>
    <row r="48" spans="1:32" s="25" customFormat="1" ht="12" customHeight="1" x14ac:dyDescent="0.25">
      <c r="A48" s="25">
        <v>2026</v>
      </c>
      <c r="B48" s="26">
        <v>46023</v>
      </c>
      <c r="C48" s="26">
        <v>46112</v>
      </c>
      <c r="D48" s="25" t="s">
        <v>88</v>
      </c>
      <c r="E48" s="25" t="s">
        <v>522</v>
      </c>
      <c r="F48" s="25" t="s">
        <v>500</v>
      </c>
      <c r="G48" s="25" t="s">
        <v>484</v>
      </c>
      <c r="H48" s="25" t="s">
        <v>455</v>
      </c>
      <c r="I48" s="25" t="s">
        <v>311</v>
      </c>
      <c r="J48" s="25" t="s">
        <v>312</v>
      </c>
      <c r="K48" s="25" t="s">
        <v>251</v>
      </c>
      <c r="L48" s="25" t="s">
        <v>92</v>
      </c>
      <c r="M48" s="25">
        <v>37805.550000000003</v>
      </c>
      <c r="N48" s="25" t="s">
        <v>547</v>
      </c>
      <c r="O48" s="25">
        <v>33880.239999999998</v>
      </c>
      <c r="P48" s="25" t="s">
        <v>547</v>
      </c>
      <c r="S48" s="25">
        <v>163726</v>
      </c>
      <c r="Y48" s="25">
        <v>163726</v>
      </c>
      <c r="AB48" s="25">
        <v>163726</v>
      </c>
      <c r="AC48" s="25">
        <v>163726</v>
      </c>
      <c r="AD48" s="25" t="s">
        <v>420</v>
      </c>
      <c r="AE48" s="26">
        <v>46118</v>
      </c>
      <c r="AF48" s="27" t="s">
        <v>644</v>
      </c>
    </row>
    <row r="49" spans="1:32" s="25" customFormat="1" ht="12" customHeight="1" x14ac:dyDescent="0.25">
      <c r="A49" s="25">
        <v>2026</v>
      </c>
      <c r="B49" s="26">
        <v>46023</v>
      </c>
      <c r="C49" s="26">
        <v>46112</v>
      </c>
      <c r="D49" s="25" t="s">
        <v>88</v>
      </c>
      <c r="E49" s="25" t="s">
        <v>515</v>
      </c>
      <c r="F49" s="25" t="s">
        <v>501</v>
      </c>
      <c r="G49" s="25" t="s">
        <v>485</v>
      </c>
      <c r="H49" s="25" t="s">
        <v>420</v>
      </c>
      <c r="I49" s="25" t="s">
        <v>293</v>
      </c>
      <c r="J49" s="25" t="s">
        <v>313</v>
      </c>
      <c r="K49" s="25" t="s">
        <v>275</v>
      </c>
      <c r="L49" s="25" t="s">
        <v>91</v>
      </c>
      <c r="M49" s="25">
        <v>32543.33</v>
      </c>
      <c r="N49" s="25" t="s">
        <v>547</v>
      </c>
      <c r="O49" s="25">
        <v>25249.06</v>
      </c>
      <c r="P49" s="25" t="s">
        <v>547</v>
      </c>
      <c r="S49" s="25">
        <v>163729</v>
      </c>
      <c r="Y49" s="25">
        <v>163729</v>
      </c>
      <c r="AB49" s="25">
        <v>163729</v>
      </c>
      <c r="AC49" s="25">
        <v>163729</v>
      </c>
      <c r="AD49" s="25" t="s">
        <v>420</v>
      </c>
      <c r="AE49" s="26">
        <v>46118</v>
      </c>
      <c r="AF49" s="27" t="s">
        <v>644</v>
      </c>
    </row>
    <row r="50" spans="1:32" s="25" customFormat="1" ht="12" customHeight="1" x14ac:dyDescent="0.25">
      <c r="A50" s="25">
        <v>2026</v>
      </c>
      <c r="B50" s="26">
        <v>46023</v>
      </c>
      <c r="C50" s="26">
        <v>46112</v>
      </c>
      <c r="D50" s="25" t="s">
        <v>88</v>
      </c>
      <c r="E50" s="25" t="s">
        <v>444</v>
      </c>
      <c r="F50" s="25" t="s">
        <v>502</v>
      </c>
      <c r="G50" s="25" t="s">
        <v>472</v>
      </c>
      <c r="H50" s="25" t="s">
        <v>455</v>
      </c>
      <c r="I50" s="25" t="s">
        <v>314</v>
      </c>
      <c r="J50" s="25" t="s">
        <v>315</v>
      </c>
      <c r="K50" s="25" t="s">
        <v>267</v>
      </c>
      <c r="L50" s="25" t="s">
        <v>91</v>
      </c>
      <c r="M50" s="25">
        <v>37805.550000000003</v>
      </c>
      <c r="N50" s="25" t="s">
        <v>547</v>
      </c>
      <c r="O50" s="25">
        <v>33880.239999999998</v>
      </c>
      <c r="P50" s="25" t="s">
        <v>547</v>
      </c>
      <c r="S50" s="25">
        <v>163740</v>
      </c>
      <c r="Y50" s="25">
        <v>163740</v>
      </c>
      <c r="AB50" s="25">
        <v>163740</v>
      </c>
      <c r="AC50" s="25">
        <v>163740</v>
      </c>
      <c r="AD50" s="25" t="s">
        <v>420</v>
      </c>
      <c r="AE50" s="26">
        <v>46118</v>
      </c>
      <c r="AF50" s="27" t="s">
        <v>644</v>
      </c>
    </row>
    <row r="51" spans="1:32" s="25" customFormat="1" ht="12" customHeight="1" x14ac:dyDescent="0.25">
      <c r="A51" s="25">
        <v>2026</v>
      </c>
      <c r="B51" s="26">
        <v>46023</v>
      </c>
      <c r="C51" s="26">
        <v>46112</v>
      </c>
      <c r="D51" s="25" t="s">
        <v>88</v>
      </c>
      <c r="E51" s="25" t="s">
        <v>410</v>
      </c>
      <c r="F51" s="25" t="s">
        <v>624</v>
      </c>
      <c r="G51" s="25" t="s">
        <v>624</v>
      </c>
      <c r="H51" s="25" t="s">
        <v>415</v>
      </c>
      <c r="I51" s="25" t="s">
        <v>316</v>
      </c>
      <c r="J51" s="25" t="s">
        <v>559</v>
      </c>
      <c r="K51" s="25" t="s">
        <v>317</v>
      </c>
      <c r="L51" s="25" t="s">
        <v>91</v>
      </c>
      <c r="M51" s="25">
        <v>44210.46</v>
      </c>
      <c r="N51" s="25" t="s">
        <v>547</v>
      </c>
      <c r="O51" s="25">
        <v>39240.379999999997</v>
      </c>
      <c r="P51" s="25" t="s">
        <v>547</v>
      </c>
      <c r="S51" s="25">
        <v>163741</v>
      </c>
      <c r="Y51" s="25">
        <v>163741</v>
      </c>
      <c r="AB51" s="25">
        <v>163741</v>
      </c>
      <c r="AC51" s="25">
        <v>163741</v>
      </c>
      <c r="AD51" s="25" t="s">
        <v>420</v>
      </c>
      <c r="AE51" s="26">
        <v>46118</v>
      </c>
      <c r="AF51" s="27" t="s">
        <v>644</v>
      </c>
    </row>
    <row r="52" spans="1:32" s="25" customFormat="1" ht="12" customHeight="1" x14ac:dyDescent="0.25">
      <c r="A52" s="25">
        <v>2026</v>
      </c>
      <c r="B52" s="26">
        <v>46023</v>
      </c>
      <c r="C52" s="26">
        <v>46112</v>
      </c>
      <c r="D52" s="25" t="s">
        <v>88</v>
      </c>
      <c r="E52" s="25" t="s">
        <v>516</v>
      </c>
      <c r="F52" s="25" t="s">
        <v>473</v>
      </c>
      <c r="G52" s="25" t="s">
        <v>473</v>
      </c>
      <c r="H52" s="25" t="s">
        <v>420</v>
      </c>
      <c r="I52" s="25" t="s">
        <v>306</v>
      </c>
      <c r="J52" s="25" t="s">
        <v>318</v>
      </c>
      <c r="K52" s="25" t="s">
        <v>259</v>
      </c>
      <c r="L52" s="25" t="s">
        <v>91</v>
      </c>
      <c r="M52" s="25">
        <v>10463.18</v>
      </c>
      <c r="N52" s="25" t="s">
        <v>547</v>
      </c>
      <c r="O52" s="25">
        <v>9837.6200000000008</v>
      </c>
      <c r="P52" s="25" t="s">
        <v>547</v>
      </c>
      <c r="S52" s="25">
        <v>163742</v>
      </c>
      <c r="Y52" s="25">
        <v>163742</v>
      </c>
      <c r="AB52" s="25">
        <v>163742</v>
      </c>
      <c r="AC52" s="25">
        <v>163742</v>
      </c>
      <c r="AD52" s="25" t="s">
        <v>420</v>
      </c>
      <c r="AE52" s="26">
        <v>46118</v>
      </c>
      <c r="AF52" s="27" t="s">
        <v>644</v>
      </c>
    </row>
    <row r="53" spans="1:32" s="25" customFormat="1" ht="12" customHeight="1" x14ac:dyDescent="0.25">
      <c r="A53" s="25">
        <v>2026</v>
      </c>
      <c r="B53" s="26">
        <v>46023</v>
      </c>
      <c r="C53" s="26">
        <v>46112</v>
      </c>
      <c r="D53" s="25" t="s">
        <v>88</v>
      </c>
      <c r="E53" s="25" t="s">
        <v>521</v>
      </c>
      <c r="F53" s="25" t="s">
        <v>449</v>
      </c>
      <c r="G53" s="25" t="s">
        <v>449</v>
      </c>
      <c r="H53" s="25" t="s">
        <v>428</v>
      </c>
      <c r="I53" s="25" t="s">
        <v>319</v>
      </c>
      <c r="J53" s="25" t="s">
        <v>248</v>
      </c>
      <c r="K53" s="25" t="s">
        <v>320</v>
      </c>
      <c r="L53" s="25" t="s">
        <v>91</v>
      </c>
      <c r="M53" s="25">
        <v>16718.38</v>
      </c>
      <c r="N53" s="25" t="s">
        <v>547</v>
      </c>
      <c r="O53" s="25">
        <v>15768.8</v>
      </c>
      <c r="P53" s="25" t="s">
        <v>547</v>
      </c>
      <c r="S53" s="25">
        <v>163755</v>
      </c>
      <c r="U53" s="25">
        <v>163755</v>
      </c>
      <c r="V53" s="25">
        <v>163755</v>
      </c>
      <c r="Y53" s="25">
        <v>163755</v>
      </c>
      <c r="AA53" s="25">
        <v>163755</v>
      </c>
      <c r="AB53" s="25">
        <v>163755</v>
      </c>
      <c r="AC53" s="25">
        <v>163755</v>
      </c>
      <c r="AD53" s="25" t="s">
        <v>420</v>
      </c>
      <c r="AE53" s="26">
        <v>46118</v>
      </c>
      <c r="AF53" s="27" t="s">
        <v>644</v>
      </c>
    </row>
    <row r="54" spans="1:32" s="25" customFormat="1" ht="12" customHeight="1" x14ac:dyDescent="0.25">
      <c r="A54" s="25">
        <v>2026</v>
      </c>
      <c r="B54" s="26">
        <v>46023</v>
      </c>
      <c r="C54" s="26">
        <v>46112</v>
      </c>
      <c r="D54" s="25" t="s">
        <v>88</v>
      </c>
      <c r="E54" s="25" t="s">
        <v>517</v>
      </c>
      <c r="F54" s="25" t="s">
        <v>503</v>
      </c>
      <c r="G54" s="25" t="s">
        <v>486</v>
      </c>
      <c r="H54" s="25" t="s">
        <v>455</v>
      </c>
      <c r="I54" s="25" t="s">
        <v>321</v>
      </c>
      <c r="J54" s="25" t="s">
        <v>307</v>
      </c>
      <c r="K54" s="25" t="s">
        <v>260</v>
      </c>
      <c r="L54" s="25" t="s">
        <v>91</v>
      </c>
      <c r="M54" s="25">
        <v>32543.33</v>
      </c>
      <c r="N54" s="25" t="s">
        <v>547</v>
      </c>
      <c r="O54" s="25">
        <v>29476.22</v>
      </c>
      <c r="P54" s="25" t="s">
        <v>547</v>
      </c>
      <c r="S54" s="25">
        <v>163774</v>
      </c>
      <c r="Y54" s="25">
        <v>163774</v>
      </c>
      <c r="AB54" s="25">
        <v>163774</v>
      </c>
      <c r="AC54" s="25">
        <v>163774</v>
      </c>
      <c r="AD54" s="25" t="s">
        <v>420</v>
      </c>
      <c r="AE54" s="26">
        <v>46118</v>
      </c>
      <c r="AF54" s="27" t="s">
        <v>644</v>
      </c>
    </row>
    <row r="55" spans="1:32" s="25" customFormat="1" ht="12" customHeight="1" x14ac:dyDescent="0.25">
      <c r="A55" s="25">
        <v>2026</v>
      </c>
      <c r="B55" s="26">
        <v>46023</v>
      </c>
      <c r="C55" s="26">
        <v>46112</v>
      </c>
      <c r="D55" s="25" t="s">
        <v>88</v>
      </c>
      <c r="E55" s="25" t="s">
        <v>407</v>
      </c>
      <c r="F55" s="25" t="s">
        <v>504</v>
      </c>
      <c r="G55" s="25" t="s">
        <v>487</v>
      </c>
      <c r="H55" s="25" t="s">
        <v>420</v>
      </c>
      <c r="I55" s="25" t="s">
        <v>322</v>
      </c>
      <c r="J55" s="25" t="s">
        <v>309</v>
      </c>
      <c r="K55" s="25" t="s">
        <v>323</v>
      </c>
      <c r="L55" s="25" t="s">
        <v>91</v>
      </c>
      <c r="M55" s="25">
        <v>32543.33</v>
      </c>
      <c r="N55" s="25" t="s">
        <v>547</v>
      </c>
      <c r="P55" s="25" t="s">
        <v>547</v>
      </c>
      <c r="Y55" s="25">
        <v>163852</v>
      </c>
      <c r="AD55" s="25" t="s">
        <v>420</v>
      </c>
      <c r="AE55" s="26">
        <v>46118</v>
      </c>
      <c r="AF55" s="27" t="s">
        <v>644</v>
      </c>
    </row>
    <row r="56" spans="1:32" s="25" customFormat="1" ht="12" customHeight="1" x14ac:dyDescent="0.25">
      <c r="A56" s="25">
        <v>2026</v>
      </c>
      <c r="B56" s="26">
        <v>46023</v>
      </c>
      <c r="C56" s="26">
        <v>46112</v>
      </c>
      <c r="D56" s="25" t="s">
        <v>88</v>
      </c>
      <c r="E56" s="25" t="s">
        <v>409</v>
      </c>
      <c r="F56" s="25" t="s">
        <v>505</v>
      </c>
      <c r="G56" s="25" t="s">
        <v>474</v>
      </c>
      <c r="H56" s="25" t="s">
        <v>418</v>
      </c>
      <c r="I56" s="25" t="s">
        <v>324</v>
      </c>
      <c r="J56" s="25" t="s">
        <v>561</v>
      </c>
      <c r="K56" s="25" t="s">
        <v>325</v>
      </c>
      <c r="L56" s="25" t="s">
        <v>91</v>
      </c>
      <c r="M56" s="25">
        <v>37805.550000000003</v>
      </c>
      <c r="N56" s="25" t="s">
        <v>547</v>
      </c>
      <c r="O56" s="25">
        <v>33880.239999999998</v>
      </c>
      <c r="P56" s="25" t="s">
        <v>547</v>
      </c>
      <c r="S56" s="25">
        <v>163887</v>
      </c>
      <c r="Y56" s="25">
        <v>163887</v>
      </c>
      <c r="AB56" s="25">
        <v>163887</v>
      </c>
      <c r="AC56" s="25">
        <v>163887</v>
      </c>
      <c r="AD56" s="25" t="s">
        <v>420</v>
      </c>
      <c r="AE56" s="26">
        <v>46118</v>
      </c>
      <c r="AF56" s="27" t="s">
        <v>644</v>
      </c>
    </row>
    <row r="57" spans="1:32" s="25" customFormat="1" ht="12" customHeight="1" x14ac:dyDescent="0.25">
      <c r="A57" s="25">
        <v>2026</v>
      </c>
      <c r="B57" s="26">
        <v>46023</v>
      </c>
      <c r="C57" s="26">
        <v>46112</v>
      </c>
      <c r="D57" s="25" t="s">
        <v>88</v>
      </c>
      <c r="E57" s="25" t="s">
        <v>518</v>
      </c>
      <c r="F57" s="25" t="s">
        <v>506</v>
      </c>
      <c r="G57" s="25" t="s">
        <v>488</v>
      </c>
      <c r="H57" s="25" t="s">
        <v>427</v>
      </c>
      <c r="I57" s="25" t="s">
        <v>326</v>
      </c>
      <c r="J57" s="25" t="s">
        <v>327</v>
      </c>
      <c r="K57" s="25" t="s">
        <v>562</v>
      </c>
      <c r="L57" s="25" t="s">
        <v>92</v>
      </c>
      <c r="M57" s="25">
        <v>16583.63</v>
      </c>
      <c r="N57" s="25" t="s">
        <v>547</v>
      </c>
      <c r="O57" s="25">
        <v>15644.74</v>
      </c>
      <c r="P57" s="25" t="s">
        <v>547</v>
      </c>
      <c r="S57" s="25">
        <v>164379</v>
      </c>
      <c r="Y57" s="25">
        <v>164379</v>
      </c>
      <c r="AB57" s="25">
        <v>164379</v>
      </c>
      <c r="AC57" s="25">
        <v>164379</v>
      </c>
      <c r="AD57" s="25" t="s">
        <v>420</v>
      </c>
      <c r="AE57" s="26">
        <v>46118</v>
      </c>
      <c r="AF57" s="27" t="s">
        <v>644</v>
      </c>
    </row>
    <row r="58" spans="1:32" s="25" customFormat="1" ht="12" customHeight="1" x14ac:dyDescent="0.25">
      <c r="A58" s="25">
        <v>2026</v>
      </c>
      <c r="B58" s="26">
        <v>46023</v>
      </c>
      <c r="C58" s="26">
        <v>46112</v>
      </c>
      <c r="D58" s="25" t="s">
        <v>88</v>
      </c>
      <c r="E58" s="25" t="s">
        <v>519</v>
      </c>
      <c r="F58" s="25" t="s">
        <v>507</v>
      </c>
      <c r="G58" s="25" t="s">
        <v>475</v>
      </c>
      <c r="H58" s="25" t="s">
        <v>426</v>
      </c>
      <c r="I58" s="25" t="s">
        <v>328</v>
      </c>
      <c r="J58" s="25" t="s">
        <v>329</v>
      </c>
      <c r="K58" s="25" t="s">
        <v>220</v>
      </c>
      <c r="L58" s="25" t="s">
        <v>91</v>
      </c>
      <c r="M58" s="25">
        <v>47296.61</v>
      </c>
      <c r="N58" s="25" t="s">
        <v>547</v>
      </c>
      <c r="O58" s="25">
        <v>41823.18</v>
      </c>
      <c r="P58" s="25" t="s">
        <v>547</v>
      </c>
      <c r="S58" s="25">
        <v>164609</v>
      </c>
      <c r="Y58" s="25">
        <v>164609</v>
      </c>
      <c r="AB58" s="25">
        <v>164609</v>
      </c>
      <c r="AC58" s="25">
        <v>164609</v>
      </c>
      <c r="AD58" s="25" t="s">
        <v>420</v>
      </c>
      <c r="AE58" s="26">
        <v>46118</v>
      </c>
      <c r="AF58" s="27" t="s">
        <v>644</v>
      </c>
    </row>
    <row r="59" spans="1:32" s="25" customFormat="1" ht="12" customHeight="1" x14ac:dyDescent="0.25">
      <c r="A59" s="25">
        <v>2026</v>
      </c>
      <c r="B59" s="26">
        <v>46023</v>
      </c>
      <c r="C59" s="26">
        <v>46112</v>
      </c>
      <c r="D59" s="25" t="s">
        <v>88</v>
      </c>
      <c r="E59" s="25" t="s">
        <v>409</v>
      </c>
      <c r="F59" s="25" t="s">
        <v>508</v>
      </c>
      <c r="G59" s="25" t="s">
        <v>476</v>
      </c>
      <c r="H59" s="25" t="s">
        <v>415</v>
      </c>
      <c r="I59" s="25" t="s">
        <v>330</v>
      </c>
      <c r="J59" s="25" t="s">
        <v>245</v>
      </c>
      <c r="K59" s="25" t="s">
        <v>331</v>
      </c>
      <c r="L59" s="25" t="s">
        <v>91</v>
      </c>
      <c r="M59" s="25">
        <v>27502.46</v>
      </c>
      <c r="N59" s="25" t="s">
        <v>547</v>
      </c>
      <c r="O59" s="25">
        <v>25249.06</v>
      </c>
      <c r="P59" s="25" t="s">
        <v>547</v>
      </c>
      <c r="S59" s="25">
        <v>164611</v>
      </c>
      <c r="Y59" s="25">
        <v>164611</v>
      </c>
      <c r="AB59" s="25">
        <v>164611</v>
      </c>
      <c r="AC59" s="25">
        <v>164611</v>
      </c>
      <c r="AD59" s="25" t="s">
        <v>420</v>
      </c>
      <c r="AE59" s="26">
        <v>46118</v>
      </c>
      <c r="AF59" s="27" t="s">
        <v>644</v>
      </c>
    </row>
    <row r="60" spans="1:32" s="25" customFormat="1" ht="12" customHeight="1" x14ac:dyDescent="0.25">
      <c r="A60" s="25">
        <v>2026</v>
      </c>
      <c r="B60" s="26">
        <v>46023</v>
      </c>
      <c r="C60" s="26">
        <v>46112</v>
      </c>
      <c r="D60" s="25" t="s">
        <v>88</v>
      </c>
      <c r="E60" s="25" t="s">
        <v>523</v>
      </c>
      <c r="F60" s="25" t="s">
        <v>509</v>
      </c>
      <c r="G60" s="25" t="s">
        <v>477</v>
      </c>
      <c r="H60" s="25" t="s">
        <v>420</v>
      </c>
      <c r="I60" s="25" t="s">
        <v>332</v>
      </c>
      <c r="J60" s="25" t="s">
        <v>223</v>
      </c>
      <c r="K60" s="25" t="s">
        <v>223</v>
      </c>
      <c r="L60" s="25" t="s">
        <v>92</v>
      </c>
      <c r="M60" s="25">
        <v>32543.33</v>
      </c>
      <c r="N60" s="25" t="s">
        <v>547</v>
      </c>
      <c r="P60" s="25" t="s">
        <v>547</v>
      </c>
      <c r="S60" s="25">
        <v>164614</v>
      </c>
      <c r="AC60" s="25">
        <v>164614</v>
      </c>
      <c r="AD60" s="25" t="s">
        <v>420</v>
      </c>
      <c r="AE60" s="26">
        <v>46118</v>
      </c>
      <c r="AF60" s="27" t="s">
        <v>644</v>
      </c>
    </row>
    <row r="61" spans="1:32" s="25" customFormat="1" ht="12" customHeight="1" x14ac:dyDescent="0.25">
      <c r="A61" s="25">
        <v>2026</v>
      </c>
      <c r="B61" s="26">
        <v>46023</v>
      </c>
      <c r="C61" s="26">
        <v>46112</v>
      </c>
      <c r="D61" s="25" t="s">
        <v>88</v>
      </c>
      <c r="E61" s="25" t="s">
        <v>520</v>
      </c>
      <c r="F61" s="25" t="s">
        <v>478</v>
      </c>
      <c r="G61" s="25" t="s">
        <v>478</v>
      </c>
      <c r="H61" s="25" t="s">
        <v>420</v>
      </c>
      <c r="I61" s="25" t="s">
        <v>333</v>
      </c>
      <c r="J61" s="25" t="s">
        <v>334</v>
      </c>
      <c r="K61" s="25" t="s">
        <v>335</v>
      </c>
      <c r="L61" s="25" t="s">
        <v>91</v>
      </c>
      <c r="M61" s="25">
        <v>13633.56</v>
      </c>
      <c r="N61" s="25" t="s">
        <v>547</v>
      </c>
      <c r="O61" s="25">
        <v>13037</v>
      </c>
      <c r="P61" s="25" t="s">
        <v>547</v>
      </c>
      <c r="S61" s="25">
        <v>164615</v>
      </c>
      <c r="U61" s="25">
        <v>164615</v>
      </c>
      <c r="V61" s="25">
        <v>164615</v>
      </c>
      <c r="Y61" s="25">
        <v>164615</v>
      </c>
      <c r="AA61" s="25">
        <v>164615</v>
      </c>
      <c r="AB61" s="25">
        <v>164615</v>
      </c>
      <c r="AC61" s="25">
        <v>164615</v>
      </c>
      <c r="AD61" s="25" t="s">
        <v>420</v>
      </c>
      <c r="AE61" s="26">
        <v>46118</v>
      </c>
      <c r="AF61" s="27" t="s">
        <v>644</v>
      </c>
    </row>
    <row r="62" spans="1:32" s="25" customFormat="1" ht="12" customHeight="1" x14ac:dyDescent="0.25">
      <c r="A62" s="25">
        <v>2026</v>
      </c>
      <c r="B62" s="26">
        <v>46023</v>
      </c>
      <c r="C62" s="26">
        <v>46112</v>
      </c>
      <c r="D62" s="25" t="s">
        <v>88</v>
      </c>
      <c r="E62" s="25" t="s">
        <v>520</v>
      </c>
      <c r="F62" s="25" t="s">
        <v>479</v>
      </c>
      <c r="G62" s="25" t="s">
        <v>479</v>
      </c>
      <c r="H62" s="25" t="s">
        <v>420</v>
      </c>
      <c r="I62" s="25" t="s">
        <v>228</v>
      </c>
      <c r="J62" s="25" t="s">
        <v>336</v>
      </c>
      <c r="K62" s="25" t="s">
        <v>337</v>
      </c>
      <c r="L62" s="25" t="s">
        <v>91</v>
      </c>
      <c r="M62" s="25">
        <v>13633.56</v>
      </c>
      <c r="N62" s="25" t="s">
        <v>547</v>
      </c>
      <c r="O62" s="25">
        <v>13037</v>
      </c>
      <c r="P62" s="25" t="s">
        <v>547</v>
      </c>
      <c r="S62" s="25">
        <v>164619</v>
      </c>
      <c r="U62" s="25">
        <v>164619</v>
      </c>
      <c r="V62" s="25">
        <v>164619</v>
      </c>
      <c r="Y62" s="25">
        <v>164619</v>
      </c>
      <c r="AA62" s="25">
        <v>164619</v>
      </c>
      <c r="AB62" s="25">
        <v>164619</v>
      </c>
      <c r="AC62" s="25">
        <v>164619</v>
      </c>
      <c r="AD62" s="25" t="s">
        <v>420</v>
      </c>
      <c r="AE62" s="26">
        <v>46118</v>
      </c>
      <c r="AF62" s="27" t="s">
        <v>644</v>
      </c>
    </row>
    <row r="63" spans="1:32" s="25" customFormat="1" ht="12" customHeight="1" x14ac:dyDescent="0.25">
      <c r="A63" s="25">
        <v>2026</v>
      </c>
      <c r="B63" s="26">
        <v>46023</v>
      </c>
      <c r="C63" s="26">
        <v>46112</v>
      </c>
      <c r="D63" s="25" t="s">
        <v>88</v>
      </c>
      <c r="E63" s="25" t="s">
        <v>545</v>
      </c>
      <c r="F63" s="25" t="s">
        <v>609</v>
      </c>
      <c r="G63" s="25" t="s">
        <v>610</v>
      </c>
      <c r="H63" s="25" t="s">
        <v>427</v>
      </c>
      <c r="I63" s="25" t="s">
        <v>338</v>
      </c>
      <c r="J63" s="25" t="s">
        <v>339</v>
      </c>
      <c r="K63" s="25" t="s">
        <v>340</v>
      </c>
      <c r="L63" s="25" t="s">
        <v>92</v>
      </c>
      <c r="M63" s="25">
        <v>37805.550000000003</v>
      </c>
      <c r="N63" s="25" t="s">
        <v>547</v>
      </c>
      <c r="O63" s="25">
        <v>3380.24</v>
      </c>
      <c r="P63" s="25" t="s">
        <v>547</v>
      </c>
      <c r="S63" s="25">
        <v>164621</v>
      </c>
      <c r="Y63" s="25">
        <v>164621</v>
      </c>
      <c r="AB63" s="25">
        <v>164621</v>
      </c>
      <c r="AC63" s="25">
        <v>164621</v>
      </c>
      <c r="AD63" s="25" t="s">
        <v>420</v>
      </c>
      <c r="AE63" s="26">
        <v>46118</v>
      </c>
      <c r="AF63" s="27" t="s">
        <v>644</v>
      </c>
    </row>
    <row r="64" spans="1:32" s="25" customFormat="1" ht="12" customHeight="1" x14ac:dyDescent="0.25">
      <c r="A64" s="25">
        <v>2026</v>
      </c>
      <c r="B64" s="26">
        <v>46023</v>
      </c>
      <c r="C64" s="26">
        <v>46112</v>
      </c>
      <c r="D64" s="25" t="s">
        <v>88</v>
      </c>
      <c r="E64" s="25" t="s">
        <v>408</v>
      </c>
      <c r="F64" s="25" t="s">
        <v>510</v>
      </c>
      <c r="G64" s="25" t="s">
        <v>489</v>
      </c>
      <c r="H64" s="25" t="s">
        <v>418</v>
      </c>
      <c r="I64" s="25" t="s">
        <v>341</v>
      </c>
      <c r="J64" s="25" t="s">
        <v>342</v>
      </c>
      <c r="K64" s="25" t="s">
        <v>343</v>
      </c>
      <c r="L64" s="25" t="s">
        <v>91</v>
      </c>
      <c r="M64" s="25">
        <v>20608.689999999999</v>
      </c>
      <c r="N64" s="25" t="s">
        <v>547</v>
      </c>
      <c r="O64" s="25">
        <v>19270.38</v>
      </c>
      <c r="P64" s="25" t="s">
        <v>547</v>
      </c>
      <c r="S64" s="25">
        <v>164622</v>
      </c>
      <c r="Y64" s="25">
        <v>164622</v>
      </c>
      <c r="AB64" s="25">
        <v>164622</v>
      </c>
      <c r="AC64" s="25">
        <v>164622</v>
      </c>
      <c r="AD64" s="25" t="s">
        <v>420</v>
      </c>
      <c r="AE64" s="26">
        <v>46118</v>
      </c>
      <c r="AF64" s="27" t="s">
        <v>644</v>
      </c>
    </row>
    <row r="65" spans="1:32" s="25" customFormat="1" ht="12" customHeight="1" x14ac:dyDescent="0.25">
      <c r="A65" s="25">
        <v>2026</v>
      </c>
      <c r="B65" s="26">
        <v>46023</v>
      </c>
      <c r="C65" s="26">
        <v>46112</v>
      </c>
      <c r="D65" s="25" t="s">
        <v>88</v>
      </c>
      <c r="E65" s="25" t="s">
        <v>407</v>
      </c>
      <c r="F65" s="25" t="s">
        <v>511</v>
      </c>
      <c r="G65" s="25" t="s">
        <v>490</v>
      </c>
      <c r="H65" s="25" t="s">
        <v>427</v>
      </c>
      <c r="I65" s="25" t="s">
        <v>344</v>
      </c>
      <c r="J65" s="25" t="s">
        <v>345</v>
      </c>
      <c r="K65" s="25" t="s">
        <v>346</v>
      </c>
      <c r="L65" s="25" t="s">
        <v>91</v>
      </c>
      <c r="M65" s="25">
        <v>32543.33</v>
      </c>
      <c r="N65" s="25" t="s">
        <v>547</v>
      </c>
      <c r="O65" s="25">
        <v>29476.22</v>
      </c>
      <c r="P65" s="25" t="s">
        <v>547</v>
      </c>
      <c r="S65" s="25">
        <v>164623</v>
      </c>
      <c r="Y65" s="25">
        <v>164623</v>
      </c>
      <c r="AB65" s="25">
        <v>164623</v>
      </c>
      <c r="AC65" s="25">
        <v>164623</v>
      </c>
      <c r="AD65" s="25" t="s">
        <v>420</v>
      </c>
      <c r="AE65" s="26">
        <v>46118</v>
      </c>
      <c r="AF65" s="27" t="s">
        <v>644</v>
      </c>
    </row>
    <row r="66" spans="1:32" s="25" customFormat="1" ht="12" customHeight="1" x14ac:dyDescent="0.25">
      <c r="A66" s="25">
        <v>2026</v>
      </c>
      <c r="B66" s="26">
        <v>46023</v>
      </c>
      <c r="C66" s="26">
        <v>46112</v>
      </c>
      <c r="D66" s="25" t="s">
        <v>88</v>
      </c>
      <c r="E66" s="25" t="s">
        <v>550</v>
      </c>
      <c r="F66" s="25" t="s">
        <v>512</v>
      </c>
      <c r="G66" s="25" t="s">
        <v>491</v>
      </c>
      <c r="H66" s="25" t="s">
        <v>420</v>
      </c>
      <c r="I66" s="25" t="s">
        <v>347</v>
      </c>
      <c r="J66" s="25" t="s">
        <v>336</v>
      </c>
      <c r="K66" s="25" t="s">
        <v>337</v>
      </c>
      <c r="L66" s="25" t="s">
        <v>91</v>
      </c>
      <c r="M66" s="25">
        <v>18624.86</v>
      </c>
      <c r="N66" s="25" t="s">
        <v>547</v>
      </c>
      <c r="O66" s="25">
        <v>17514.36</v>
      </c>
      <c r="P66" s="25" t="s">
        <v>547</v>
      </c>
      <c r="S66" s="25">
        <v>164650</v>
      </c>
      <c r="Y66" s="25">
        <v>164650</v>
      </c>
      <c r="AB66" s="25">
        <v>164650</v>
      </c>
      <c r="AC66" s="25">
        <v>164650</v>
      </c>
      <c r="AD66" s="25" t="s">
        <v>420</v>
      </c>
      <c r="AE66" s="26">
        <v>46118</v>
      </c>
      <c r="AF66" s="27" t="s">
        <v>644</v>
      </c>
    </row>
    <row r="67" spans="1:32" s="25" customFormat="1" ht="12" customHeight="1" x14ac:dyDescent="0.25">
      <c r="A67" s="25">
        <v>2026</v>
      </c>
      <c r="B67" s="26">
        <v>46023</v>
      </c>
      <c r="C67" s="26">
        <v>46112</v>
      </c>
      <c r="D67" s="25" t="s">
        <v>88</v>
      </c>
      <c r="E67" s="25" t="s">
        <v>523</v>
      </c>
      <c r="F67" s="25" t="s">
        <v>584</v>
      </c>
      <c r="G67" s="25" t="s">
        <v>585</v>
      </c>
      <c r="H67" s="25" t="s">
        <v>420</v>
      </c>
      <c r="I67" s="25" t="s">
        <v>348</v>
      </c>
      <c r="J67" s="25" t="s">
        <v>349</v>
      </c>
      <c r="K67" s="25" t="s">
        <v>350</v>
      </c>
      <c r="L67" s="25" t="s">
        <v>92</v>
      </c>
      <c r="M67" s="25">
        <v>32543.33</v>
      </c>
      <c r="N67" s="25" t="s">
        <v>547</v>
      </c>
      <c r="O67" s="25">
        <v>29476.22</v>
      </c>
      <c r="P67" s="25" t="s">
        <v>547</v>
      </c>
      <c r="S67" s="25">
        <v>164659</v>
      </c>
      <c r="Y67" s="25">
        <v>164659</v>
      </c>
      <c r="AB67" s="25">
        <v>164659</v>
      </c>
      <c r="AC67" s="25">
        <v>164659</v>
      </c>
      <c r="AD67" s="25" t="s">
        <v>420</v>
      </c>
      <c r="AE67" s="26">
        <v>46118</v>
      </c>
      <c r="AF67" s="27" t="s">
        <v>644</v>
      </c>
    </row>
    <row r="68" spans="1:32" s="25" customFormat="1" ht="12" customHeight="1" x14ac:dyDescent="0.25">
      <c r="A68" s="25">
        <v>2026</v>
      </c>
      <c r="B68" s="26">
        <v>46023</v>
      </c>
      <c r="C68" s="26">
        <v>46112</v>
      </c>
      <c r="D68" s="25" t="s">
        <v>88</v>
      </c>
      <c r="E68" s="25" t="s">
        <v>458</v>
      </c>
      <c r="F68" s="25" t="s">
        <v>563</v>
      </c>
      <c r="G68" s="25" t="s">
        <v>564</v>
      </c>
      <c r="H68" s="25" t="s">
        <v>415</v>
      </c>
      <c r="I68" s="25" t="s">
        <v>351</v>
      </c>
      <c r="J68" s="25" t="s">
        <v>331</v>
      </c>
      <c r="K68" s="25" t="s">
        <v>352</v>
      </c>
      <c r="L68" s="25" t="s">
        <v>92</v>
      </c>
      <c r="M68" s="25">
        <v>20608.689999999999</v>
      </c>
      <c r="N68" s="25" t="s">
        <v>547</v>
      </c>
      <c r="O68" s="25">
        <v>19270.38</v>
      </c>
      <c r="P68" s="25" t="s">
        <v>547</v>
      </c>
      <c r="S68" s="25">
        <v>164671</v>
      </c>
      <c r="U68" s="25">
        <v>164671</v>
      </c>
      <c r="V68" s="25">
        <v>164671</v>
      </c>
      <c r="Y68" s="25">
        <v>164671</v>
      </c>
      <c r="AA68" s="25">
        <v>164671</v>
      </c>
      <c r="AB68" s="25">
        <v>164671</v>
      </c>
      <c r="AC68" s="25">
        <v>164671</v>
      </c>
      <c r="AD68" s="25" t="s">
        <v>420</v>
      </c>
      <c r="AE68" s="26">
        <v>46118</v>
      </c>
      <c r="AF68" s="27" t="s">
        <v>644</v>
      </c>
    </row>
    <row r="69" spans="1:32" s="25" customFormat="1" ht="12" customHeight="1" x14ac:dyDescent="0.25">
      <c r="A69" s="25">
        <v>2026</v>
      </c>
      <c r="B69" s="26">
        <v>46023</v>
      </c>
      <c r="C69" s="26">
        <v>46112</v>
      </c>
      <c r="D69" s="25" t="s">
        <v>88</v>
      </c>
      <c r="E69" s="25" t="s">
        <v>408</v>
      </c>
      <c r="F69" s="25" t="s">
        <v>513</v>
      </c>
      <c r="G69" s="25" t="s">
        <v>492</v>
      </c>
      <c r="H69" s="25" t="s">
        <v>426</v>
      </c>
      <c r="I69" s="25" t="s">
        <v>353</v>
      </c>
      <c r="J69" s="25" t="s">
        <v>223</v>
      </c>
      <c r="K69" s="25" t="s">
        <v>354</v>
      </c>
      <c r="L69" s="25" t="s">
        <v>91</v>
      </c>
      <c r="M69" s="25">
        <v>20608.689999999999</v>
      </c>
      <c r="N69" s="25" t="s">
        <v>547</v>
      </c>
      <c r="O69" s="25">
        <v>19270.38</v>
      </c>
      <c r="P69" s="25" t="s">
        <v>547</v>
      </c>
      <c r="S69" s="25">
        <v>164690</v>
      </c>
      <c r="Y69" s="25">
        <v>164690</v>
      </c>
      <c r="AB69" s="25">
        <v>164690</v>
      </c>
      <c r="AC69" s="25">
        <v>164690</v>
      </c>
      <c r="AD69" s="25" t="s">
        <v>420</v>
      </c>
      <c r="AE69" s="26">
        <v>46118</v>
      </c>
      <c r="AF69" s="27" t="s">
        <v>644</v>
      </c>
    </row>
    <row r="70" spans="1:32" s="25" customFormat="1" ht="12" customHeight="1" x14ac:dyDescent="0.25">
      <c r="A70" s="25">
        <v>2026</v>
      </c>
      <c r="B70" s="26">
        <v>46023</v>
      </c>
      <c r="C70" s="26">
        <v>46112</v>
      </c>
      <c r="D70" s="25" t="s">
        <v>88</v>
      </c>
      <c r="E70" s="25" t="s">
        <v>454</v>
      </c>
      <c r="F70" s="25" t="s">
        <v>423</v>
      </c>
      <c r="G70" s="25" t="s">
        <v>414</v>
      </c>
      <c r="H70" s="25" t="s">
        <v>425</v>
      </c>
      <c r="I70" s="25" t="s">
        <v>355</v>
      </c>
      <c r="J70" s="25" t="s">
        <v>356</v>
      </c>
      <c r="K70" s="25" t="s">
        <v>357</v>
      </c>
      <c r="L70" s="25" t="s">
        <v>92</v>
      </c>
      <c r="M70" s="25">
        <v>18541.55</v>
      </c>
      <c r="N70" s="25" t="s">
        <v>547</v>
      </c>
      <c r="O70" s="25">
        <v>17440.52</v>
      </c>
      <c r="P70" s="25" t="s">
        <v>547</v>
      </c>
      <c r="S70" s="25">
        <v>165155</v>
      </c>
      <c r="Y70" s="25">
        <v>165155</v>
      </c>
      <c r="AB70" s="25">
        <v>165155</v>
      </c>
      <c r="AC70" s="25">
        <v>165155</v>
      </c>
      <c r="AD70" s="25" t="s">
        <v>420</v>
      </c>
      <c r="AE70" s="26">
        <v>46118</v>
      </c>
      <c r="AF70" s="27" t="s">
        <v>644</v>
      </c>
    </row>
    <row r="71" spans="1:32" s="25" customFormat="1" ht="12" customHeight="1" x14ac:dyDescent="0.25">
      <c r="A71" s="25">
        <v>2026</v>
      </c>
      <c r="B71" s="26">
        <v>46023</v>
      </c>
      <c r="C71" s="26">
        <v>46112</v>
      </c>
      <c r="D71" s="25" t="s">
        <v>88</v>
      </c>
      <c r="E71" s="25" t="s">
        <v>521</v>
      </c>
      <c r="F71" s="25" t="s">
        <v>537</v>
      </c>
      <c r="G71" s="25" t="s">
        <v>531</v>
      </c>
      <c r="H71" s="25" t="s">
        <v>415</v>
      </c>
      <c r="I71" s="25" t="s">
        <v>358</v>
      </c>
      <c r="J71" s="25" t="s">
        <v>289</v>
      </c>
      <c r="K71" s="25" t="s">
        <v>218</v>
      </c>
      <c r="L71" s="25" t="s">
        <v>91</v>
      </c>
      <c r="M71" s="25">
        <v>16718.38</v>
      </c>
      <c r="N71" s="25" t="s">
        <v>547</v>
      </c>
      <c r="O71" s="25">
        <v>15768.8</v>
      </c>
      <c r="P71" s="25" t="s">
        <v>547</v>
      </c>
      <c r="S71" s="25">
        <v>165170</v>
      </c>
      <c r="Y71" s="25">
        <v>165170</v>
      </c>
      <c r="AB71" s="25">
        <v>165170</v>
      </c>
      <c r="AC71" s="25">
        <v>165170</v>
      </c>
      <c r="AD71" s="25" t="s">
        <v>420</v>
      </c>
      <c r="AE71" s="26">
        <v>46118</v>
      </c>
      <c r="AF71" s="27" t="s">
        <v>644</v>
      </c>
    </row>
    <row r="72" spans="1:32" s="25" customFormat="1" ht="12" customHeight="1" x14ac:dyDescent="0.25">
      <c r="A72" s="25">
        <v>2026</v>
      </c>
      <c r="B72" s="26">
        <v>46023</v>
      </c>
      <c r="C72" s="26">
        <v>46112</v>
      </c>
      <c r="D72" s="25" t="s">
        <v>88</v>
      </c>
      <c r="E72" s="25" t="s">
        <v>520</v>
      </c>
      <c r="F72" s="25" t="s">
        <v>538</v>
      </c>
      <c r="G72" s="25" t="s">
        <v>532</v>
      </c>
      <c r="H72" s="25" t="s">
        <v>420</v>
      </c>
      <c r="I72" s="25" t="s">
        <v>359</v>
      </c>
      <c r="J72" s="25" t="s">
        <v>360</v>
      </c>
      <c r="K72" s="25" t="s">
        <v>361</v>
      </c>
      <c r="L72" s="25" t="s">
        <v>91</v>
      </c>
      <c r="M72" s="25">
        <v>13633.56</v>
      </c>
      <c r="N72" s="25" t="s">
        <v>547</v>
      </c>
      <c r="O72" s="25">
        <v>13037</v>
      </c>
      <c r="P72" s="25" t="s">
        <v>547</v>
      </c>
      <c r="S72" s="25">
        <v>165444</v>
      </c>
      <c r="Y72" s="25">
        <v>165444</v>
      </c>
      <c r="AB72" s="25">
        <v>165444</v>
      </c>
      <c r="AC72" s="25">
        <v>165444</v>
      </c>
      <c r="AD72" s="25" t="s">
        <v>420</v>
      </c>
      <c r="AE72" s="26">
        <v>46118</v>
      </c>
      <c r="AF72" s="27" t="s">
        <v>644</v>
      </c>
    </row>
    <row r="73" spans="1:32" s="25" customFormat="1" ht="12" customHeight="1" x14ac:dyDescent="0.25">
      <c r="A73" s="25">
        <v>2026</v>
      </c>
      <c r="B73" s="26">
        <v>46023</v>
      </c>
      <c r="C73" s="26">
        <v>46112</v>
      </c>
      <c r="D73" s="25" t="s">
        <v>88</v>
      </c>
      <c r="E73" s="25" t="s">
        <v>407</v>
      </c>
      <c r="F73" s="25" t="s">
        <v>611</v>
      </c>
      <c r="G73" s="25" t="s">
        <v>612</v>
      </c>
      <c r="H73" s="25" t="s">
        <v>455</v>
      </c>
      <c r="I73" s="25" t="s">
        <v>362</v>
      </c>
      <c r="J73" s="25" t="s">
        <v>289</v>
      </c>
      <c r="K73" s="25" t="s">
        <v>232</v>
      </c>
      <c r="L73" s="25" t="s">
        <v>91</v>
      </c>
      <c r="M73" s="25">
        <v>32543.33</v>
      </c>
      <c r="N73" s="25" t="s">
        <v>547</v>
      </c>
      <c r="O73" s="25">
        <v>29476.22</v>
      </c>
      <c r="P73" s="25" t="s">
        <v>547</v>
      </c>
      <c r="S73" s="25">
        <v>165450</v>
      </c>
      <c r="Y73" s="25">
        <v>165450</v>
      </c>
      <c r="AB73" s="25">
        <v>165450</v>
      </c>
      <c r="AC73" s="25">
        <v>165450</v>
      </c>
      <c r="AD73" s="25" t="s">
        <v>420</v>
      </c>
      <c r="AE73" s="26">
        <v>46118</v>
      </c>
      <c r="AF73" s="27" t="s">
        <v>644</v>
      </c>
    </row>
    <row r="74" spans="1:32" s="25" customFormat="1" ht="12" customHeight="1" x14ac:dyDescent="0.25">
      <c r="A74" s="25">
        <v>2026</v>
      </c>
      <c r="B74" s="26">
        <v>46023</v>
      </c>
      <c r="C74" s="26">
        <v>46112</v>
      </c>
      <c r="D74" s="25" t="s">
        <v>88</v>
      </c>
      <c r="E74" s="25" t="s">
        <v>408</v>
      </c>
      <c r="F74" s="25" t="s">
        <v>539</v>
      </c>
      <c r="G74" s="25" t="s">
        <v>533</v>
      </c>
      <c r="H74" s="25" t="s">
        <v>420</v>
      </c>
      <c r="I74" s="25" t="s">
        <v>363</v>
      </c>
      <c r="J74" s="25" t="s">
        <v>262</v>
      </c>
      <c r="K74" s="25" t="s">
        <v>364</v>
      </c>
      <c r="L74" s="25" t="s">
        <v>91</v>
      </c>
      <c r="M74" s="25">
        <v>20608.689999999999</v>
      </c>
      <c r="N74" s="25" t="s">
        <v>547</v>
      </c>
      <c r="O74" s="25">
        <v>19270.38</v>
      </c>
      <c r="P74" s="25" t="s">
        <v>547</v>
      </c>
      <c r="S74" s="25">
        <v>165461</v>
      </c>
      <c r="Y74" s="25">
        <v>165461</v>
      </c>
      <c r="AB74" s="25">
        <v>165461</v>
      </c>
      <c r="AC74" s="25">
        <v>165461</v>
      </c>
      <c r="AD74" s="25" t="s">
        <v>420</v>
      </c>
      <c r="AE74" s="26">
        <v>46118</v>
      </c>
      <c r="AF74" s="27" t="s">
        <v>644</v>
      </c>
    </row>
    <row r="75" spans="1:32" s="25" customFormat="1" ht="12" customHeight="1" x14ac:dyDescent="0.25">
      <c r="A75" s="25">
        <v>2026</v>
      </c>
      <c r="B75" s="26">
        <v>46023</v>
      </c>
      <c r="C75" s="26">
        <v>46112</v>
      </c>
      <c r="D75" s="25" t="s">
        <v>88</v>
      </c>
      <c r="E75" s="25" t="s">
        <v>440</v>
      </c>
      <c r="F75" s="25" t="s">
        <v>565</v>
      </c>
      <c r="G75" s="25" t="s">
        <v>566</v>
      </c>
      <c r="H75" s="25" t="s">
        <v>469</v>
      </c>
      <c r="I75" s="25" t="s">
        <v>365</v>
      </c>
      <c r="J75" s="25" t="s">
        <v>366</v>
      </c>
      <c r="K75" s="25" t="s">
        <v>220</v>
      </c>
      <c r="L75" s="25" t="s">
        <v>92</v>
      </c>
      <c r="M75" s="25">
        <v>27502.46</v>
      </c>
      <c r="N75" s="25" t="s">
        <v>547</v>
      </c>
      <c r="O75" s="25">
        <v>25249.06</v>
      </c>
      <c r="P75" s="25" t="s">
        <v>547</v>
      </c>
      <c r="S75" s="25">
        <v>165480</v>
      </c>
      <c r="Y75" s="25">
        <v>165480</v>
      </c>
      <c r="AB75" s="25">
        <v>165480</v>
      </c>
      <c r="AC75" s="25">
        <v>165480</v>
      </c>
      <c r="AD75" s="25" t="s">
        <v>420</v>
      </c>
      <c r="AE75" s="26">
        <v>46118</v>
      </c>
      <c r="AF75" s="27" t="s">
        <v>644</v>
      </c>
    </row>
    <row r="76" spans="1:32" s="25" customFormat="1" ht="12" customHeight="1" x14ac:dyDescent="0.25">
      <c r="A76" s="25">
        <v>2026</v>
      </c>
      <c r="B76" s="26">
        <v>46023</v>
      </c>
      <c r="C76" s="26">
        <v>46112</v>
      </c>
      <c r="D76" s="25" t="s">
        <v>88</v>
      </c>
      <c r="E76" s="25" t="s">
        <v>444</v>
      </c>
      <c r="F76" s="25" t="s">
        <v>540</v>
      </c>
      <c r="G76" s="25" t="s">
        <v>525</v>
      </c>
      <c r="H76" s="25" t="s">
        <v>415</v>
      </c>
      <c r="I76" s="25" t="s">
        <v>367</v>
      </c>
      <c r="J76" s="25" t="s">
        <v>368</v>
      </c>
      <c r="K76" s="25" t="s">
        <v>213</v>
      </c>
      <c r="L76" s="25" t="s">
        <v>91</v>
      </c>
      <c r="M76" s="25">
        <v>37805.550000000003</v>
      </c>
      <c r="N76" s="25" t="s">
        <v>547</v>
      </c>
      <c r="O76" s="25">
        <v>33880.239999999998</v>
      </c>
      <c r="P76" s="25" t="s">
        <v>547</v>
      </c>
      <c r="S76" s="25">
        <v>165525</v>
      </c>
      <c r="Y76" s="25">
        <v>165525</v>
      </c>
      <c r="AB76" s="25">
        <v>165525</v>
      </c>
      <c r="AC76" s="25">
        <v>165525</v>
      </c>
      <c r="AD76" s="25" t="s">
        <v>420</v>
      </c>
      <c r="AE76" s="26">
        <v>46118</v>
      </c>
      <c r="AF76" s="27" t="s">
        <v>644</v>
      </c>
    </row>
    <row r="77" spans="1:32" s="25" customFormat="1" ht="12" customHeight="1" x14ac:dyDescent="0.25">
      <c r="A77" s="25">
        <v>2026</v>
      </c>
      <c r="B77" s="26">
        <v>46023</v>
      </c>
      <c r="C77" s="26">
        <v>46112</v>
      </c>
      <c r="D77" s="25" t="s">
        <v>88</v>
      </c>
      <c r="E77" s="25" t="s">
        <v>549</v>
      </c>
      <c r="F77" s="25" t="s">
        <v>586</v>
      </c>
      <c r="G77" s="25" t="s">
        <v>587</v>
      </c>
      <c r="H77" s="25" t="s">
        <v>427</v>
      </c>
      <c r="I77" s="25" t="s">
        <v>369</v>
      </c>
      <c r="J77" s="25" t="s">
        <v>331</v>
      </c>
      <c r="K77" s="25" t="s">
        <v>370</v>
      </c>
      <c r="L77" s="25" t="s">
        <v>92</v>
      </c>
      <c r="M77" s="25">
        <v>32543.33</v>
      </c>
      <c r="N77" s="25" t="s">
        <v>547</v>
      </c>
      <c r="O77" s="25">
        <v>29476.22</v>
      </c>
      <c r="P77" s="25" t="s">
        <v>547</v>
      </c>
      <c r="S77" s="25">
        <v>165821</v>
      </c>
      <c r="Y77" s="25">
        <v>165821</v>
      </c>
      <c r="AB77" s="25">
        <v>165821</v>
      </c>
      <c r="AC77" s="25">
        <v>165821</v>
      </c>
      <c r="AD77" s="25" t="s">
        <v>420</v>
      </c>
      <c r="AE77" s="26">
        <v>46118</v>
      </c>
      <c r="AF77" s="27" t="s">
        <v>644</v>
      </c>
    </row>
    <row r="78" spans="1:32" s="25" customFormat="1" ht="12" customHeight="1" x14ac:dyDescent="0.25">
      <c r="A78" s="25">
        <v>2026</v>
      </c>
      <c r="B78" s="26">
        <v>46023</v>
      </c>
      <c r="C78" s="26">
        <v>46112</v>
      </c>
      <c r="D78" s="25" t="s">
        <v>88</v>
      </c>
      <c r="E78" s="25" t="s">
        <v>430</v>
      </c>
      <c r="F78" s="25" t="s">
        <v>626</v>
      </c>
      <c r="G78" s="25" t="s">
        <v>625</v>
      </c>
      <c r="H78" s="25" t="s">
        <v>427</v>
      </c>
      <c r="I78" s="25" t="s">
        <v>371</v>
      </c>
      <c r="J78" s="25" t="s">
        <v>372</v>
      </c>
      <c r="K78" s="25" t="s">
        <v>215</v>
      </c>
      <c r="L78" s="25" t="s">
        <v>91</v>
      </c>
      <c r="M78" s="25">
        <v>60979.02</v>
      </c>
      <c r="N78" s="25" t="s">
        <v>547</v>
      </c>
      <c r="O78" s="25">
        <v>53101.86</v>
      </c>
      <c r="P78" s="25" t="s">
        <v>547</v>
      </c>
      <c r="S78" s="25">
        <v>165846</v>
      </c>
      <c r="Y78" s="25">
        <v>165846</v>
      </c>
      <c r="AB78" s="25">
        <v>165846</v>
      </c>
      <c r="AC78" s="25">
        <v>165846</v>
      </c>
      <c r="AD78" s="25" t="s">
        <v>420</v>
      </c>
      <c r="AE78" s="26">
        <v>46118</v>
      </c>
      <c r="AF78" s="27" t="s">
        <v>644</v>
      </c>
    </row>
    <row r="79" spans="1:32" s="25" customFormat="1" ht="12" customHeight="1" x14ac:dyDescent="0.25">
      <c r="A79" s="25">
        <v>2026</v>
      </c>
      <c r="B79" s="26">
        <v>46023</v>
      </c>
      <c r="C79" s="26">
        <v>46112</v>
      </c>
      <c r="D79" s="25" t="s">
        <v>88</v>
      </c>
      <c r="E79" s="25" t="s">
        <v>437</v>
      </c>
      <c r="F79" s="25" t="s">
        <v>541</v>
      </c>
      <c r="G79" s="25" t="s">
        <v>534</v>
      </c>
      <c r="H79" s="25" t="s">
        <v>415</v>
      </c>
      <c r="I79" s="25" t="s">
        <v>373</v>
      </c>
      <c r="J79" s="25" t="s">
        <v>257</v>
      </c>
      <c r="K79" s="25" t="s">
        <v>374</v>
      </c>
      <c r="L79" s="25" t="s">
        <v>91</v>
      </c>
      <c r="M79" s="25">
        <v>27502.46</v>
      </c>
      <c r="N79" s="25" t="s">
        <v>547</v>
      </c>
      <c r="O79" s="25">
        <v>25249.06</v>
      </c>
      <c r="P79" s="25" t="s">
        <v>547</v>
      </c>
      <c r="S79" s="25">
        <v>166350</v>
      </c>
      <c r="Y79" s="25">
        <v>166350</v>
      </c>
      <c r="AB79" s="25">
        <v>166350</v>
      </c>
      <c r="AC79" s="25">
        <v>166350</v>
      </c>
      <c r="AD79" s="25" t="s">
        <v>420</v>
      </c>
      <c r="AE79" s="26">
        <v>46118</v>
      </c>
      <c r="AF79" s="27" t="s">
        <v>644</v>
      </c>
    </row>
    <row r="80" spans="1:32" s="25" customFormat="1" ht="12" customHeight="1" x14ac:dyDescent="0.25">
      <c r="A80" s="25">
        <v>2026</v>
      </c>
      <c r="B80" s="26">
        <v>46023</v>
      </c>
      <c r="C80" s="26">
        <v>46112</v>
      </c>
      <c r="D80" s="25" t="s">
        <v>88</v>
      </c>
      <c r="E80" s="25" t="s">
        <v>516</v>
      </c>
      <c r="F80" s="25" t="s">
        <v>473</v>
      </c>
      <c r="G80" s="25" t="s">
        <v>473</v>
      </c>
      <c r="H80" s="25" t="s">
        <v>420</v>
      </c>
      <c r="I80" s="25" t="s">
        <v>375</v>
      </c>
      <c r="J80" s="25" t="s">
        <v>257</v>
      </c>
      <c r="K80" s="25" t="s">
        <v>376</v>
      </c>
      <c r="L80" s="25" t="s">
        <v>92</v>
      </c>
      <c r="M80" s="25">
        <v>10463.18</v>
      </c>
      <c r="N80" s="25" t="s">
        <v>547</v>
      </c>
      <c r="O80" s="25">
        <v>9837.6200000000008</v>
      </c>
      <c r="P80" s="25" t="s">
        <v>547</v>
      </c>
      <c r="S80" s="25">
        <v>166428</v>
      </c>
      <c r="Y80" s="25">
        <v>166428</v>
      </c>
      <c r="AB80" s="25">
        <v>166428</v>
      </c>
      <c r="AC80" s="25">
        <v>166428</v>
      </c>
      <c r="AD80" s="25" t="s">
        <v>420</v>
      </c>
      <c r="AE80" s="26">
        <v>46118</v>
      </c>
      <c r="AF80" s="27" t="s">
        <v>644</v>
      </c>
    </row>
    <row r="81" spans="1:32" s="25" customFormat="1" ht="12" customHeight="1" x14ac:dyDescent="0.25">
      <c r="A81" s="25">
        <v>2026</v>
      </c>
      <c r="B81" s="26">
        <v>46023</v>
      </c>
      <c r="C81" s="26">
        <v>46112</v>
      </c>
      <c r="D81" s="25" t="s">
        <v>88</v>
      </c>
      <c r="E81" s="25" t="s">
        <v>515</v>
      </c>
      <c r="F81" s="25" t="s">
        <v>627</v>
      </c>
      <c r="G81" s="25" t="s">
        <v>628</v>
      </c>
      <c r="H81" s="25" t="s">
        <v>426</v>
      </c>
      <c r="I81" s="25" t="s">
        <v>377</v>
      </c>
      <c r="J81" s="25" t="s">
        <v>378</v>
      </c>
      <c r="K81" s="25" t="s">
        <v>329</v>
      </c>
      <c r="L81" s="25" t="s">
        <v>92</v>
      </c>
      <c r="M81" s="25">
        <v>27502.46</v>
      </c>
      <c r="N81" s="25" t="s">
        <v>547</v>
      </c>
      <c r="O81" s="25">
        <v>25249.06</v>
      </c>
      <c r="P81" s="25" t="s">
        <v>547</v>
      </c>
      <c r="S81" s="25">
        <v>166637</v>
      </c>
      <c r="Y81" s="25">
        <v>166637</v>
      </c>
      <c r="AB81" s="25">
        <v>166637</v>
      </c>
      <c r="AC81" s="25">
        <v>166637</v>
      </c>
      <c r="AD81" s="25" t="s">
        <v>420</v>
      </c>
      <c r="AE81" s="26">
        <v>46118</v>
      </c>
      <c r="AF81" s="27" t="s">
        <v>644</v>
      </c>
    </row>
    <row r="82" spans="1:32" s="25" customFormat="1" ht="12" customHeight="1" x14ac:dyDescent="0.25">
      <c r="A82" s="25">
        <v>2026</v>
      </c>
      <c r="B82" s="26">
        <v>46023</v>
      </c>
      <c r="C82" s="26">
        <v>46112</v>
      </c>
      <c r="D82" s="25" t="s">
        <v>88</v>
      </c>
      <c r="E82" s="25" t="s">
        <v>430</v>
      </c>
      <c r="F82" s="25" t="s">
        <v>567</v>
      </c>
      <c r="G82" s="25" t="s">
        <v>567</v>
      </c>
      <c r="H82" s="25" t="s">
        <v>524</v>
      </c>
      <c r="I82" s="25" t="s">
        <v>379</v>
      </c>
      <c r="J82" s="25" t="s">
        <v>260</v>
      </c>
      <c r="K82" s="25" t="s">
        <v>380</v>
      </c>
      <c r="L82" s="25" t="s">
        <v>92</v>
      </c>
      <c r="M82" s="25">
        <v>60979.02</v>
      </c>
      <c r="N82" s="25" t="s">
        <v>547</v>
      </c>
      <c r="O82" s="25">
        <v>53101.86</v>
      </c>
      <c r="P82" s="25" t="s">
        <v>547</v>
      </c>
      <c r="S82" s="25">
        <v>167550</v>
      </c>
      <c r="Y82" s="25">
        <v>167550</v>
      </c>
      <c r="AB82" s="25">
        <v>167550</v>
      </c>
      <c r="AC82" s="25">
        <v>167550</v>
      </c>
      <c r="AD82" s="25" t="s">
        <v>420</v>
      </c>
      <c r="AE82" s="26">
        <v>46118</v>
      </c>
      <c r="AF82" s="27" t="s">
        <v>644</v>
      </c>
    </row>
    <row r="83" spans="1:32" s="25" customFormat="1" ht="12" customHeight="1" x14ac:dyDescent="0.25">
      <c r="A83" s="25">
        <v>2026</v>
      </c>
      <c r="B83" s="26">
        <v>46023</v>
      </c>
      <c r="C83" s="26">
        <v>46112</v>
      </c>
      <c r="D83" s="25" t="s">
        <v>88</v>
      </c>
      <c r="E83" s="25" t="s">
        <v>629</v>
      </c>
      <c r="F83" s="25" t="s">
        <v>423</v>
      </c>
      <c r="G83" s="25" t="s">
        <v>424</v>
      </c>
      <c r="H83" s="25" t="s">
        <v>428</v>
      </c>
      <c r="I83" s="25" t="s">
        <v>381</v>
      </c>
      <c r="J83" s="25" t="s">
        <v>212</v>
      </c>
      <c r="K83" s="25" t="s">
        <v>331</v>
      </c>
      <c r="L83" s="25" t="s">
        <v>91</v>
      </c>
      <c r="M83" s="25">
        <v>18541.55</v>
      </c>
      <c r="N83" s="25" t="s">
        <v>547</v>
      </c>
      <c r="O83" s="25">
        <v>17440.52</v>
      </c>
      <c r="P83" s="25" t="s">
        <v>547</v>
      </c>
      <c r="S83" s="25">
        <v>167660</v>
      </c>
      <c r="Y83" s="25">
        <v>167660</v>
      </c>
      <c r="AB83" s="25">
        <v>167660</v>
      </c>
      <c r="AC83" s="25">
        <v>167660</v>
      </c>
      <c r="AD83" s="25" t="s">
        <v>420</v>
      </c>
      <c r="AE83" s="26">
        <v>46118</v>
      </c>
      <c r="AF83" s="27" t="s">
        <v>644</v>
      </c>
    </row>
    <row r="84" spans="1:32" s="25" customFormat="1" ht="12" customHeight="1" x14ac:dyDescent="0.25">
      <c r="A84" s="25">
        <v>2026</v>
      </c>
      <c r="B84" s="26">
        <v>46023</v>
      </c>
      <c r="C84" s="26">
        <v>46112</v>
      </c>
      <c r="D84" s="25" t="s">
        <v>88</v>
      </c>
      <c r="E84" s="25" t="s">
        <v>437</v>
      </c>
      <c r="F84" s="25" t="s">
        <v>542</v>
      </c>
      <c r="G84" s="25" t="s">
        <v>526</v>
      </c>
      <c r="H84" s="25" t="s">
        <v>415</v>
      </c>
      <c r="I84" s="25" t="s">
        <v>382</v>
      </c>
      <c r="J84" s="25" t="s">
        <v>561</v>
      </c>
      <c r="K84" s="25" t="s">
        <v>223</v>
      </c>
      <c r="L84" s="25" t="s">
        <v>92</v>
      </c>
      <c r="M84" s="25">
        <v>27502.46</v>
      </c>
      <c r="N84" s="25" t="s">
        <v>547</v>
      </c>
      <c r="O84" s="25">
        <v>25249.06</v>
      </c>
      <c r="P84" s="25" t="s">
        <v>547</v>
      </c>
      <c r="S84" s="25">
        <v>167704</v>
      </c>
      <c r="Y84" s="25">
        <v>167704</v>
      </c>
      <c r="AB84" s="25">
        <v>167704</v>
      </c>
      <c r="AC84" s="25">
        <v>167704</v>
      </c>
      <c r="AD84" s="25" t="s">
        <v>420</v>
      </c>
      <c r="AE84" s="26">
        <v>46118</v>
      </c>
      <c r="AF84" s="27" t="s">
        <v>644</v>
      </c>
    </row>
    <row r="85" spans="1:32" s="25" customFormat="1" ht="12" customHeight="1" x14ac:dyDescent="0.25">
      <c r="A85" s="25">
        <v>2026</v>
      </c>
      <c r="B85" s="26">
        <v>46023</v>
      </c>
      <c r="C85" s="26">
        <v>46112</v>
      </c>
      <c r="D85" s="25" t="s">
        <v>88</v>
      </c>
      <c r="E85" s="25" t="s">
        <v>516</v>
      </c>
      <c r="F85" s="25" t="s">
        <v>473</v>
      </c>
      <c r="G85" s="25" t="s">
        <v>473</v>
      </c>
      <c r="H85" s="25" t="s">
        <v>420</v>
      </c>
      <c r="I85" s="25" t="s">
        <v>383</v>
      </c>
      <c r="J85" s="25" t="s">
        <v>300</v>
      </c>
      <c r="K85" s="25" t="s">
        <v>262</v>
      </c>
      <c r="L85" s="25" t="s">
        <v>92</v>
      </c>
      <c r="M85" s="25">
        <v>10463.18</v>
      </c>
      <c r="N85" s="25" t="s">
        <v>547</v>
      </c>
      <c r="O85" s="25">
        <v>9837.6200000000008</v>
      </c>
      <c r="P85" s="25" t="s">
        <v>547</v>
      </c>
      <c r="S85" s="25">
        <v>167743</v>
      </c>
      <c r="Y85" s="25">
        <v>167743</v>
      </c>
      <c r="AB85" s="25">
        <v>167743</v>
      </c>
      <c r="AC85" s="25">
        <v>167743</v>
      </c>
      <c r="AD85" s="25" t="s">
        <v>420</v>
      </c>
      <c r="AE85" s="26">
        <v>46118</v>
      </c>
      <c r="AF85" s="27" t="s">
        <v>644</v>
      </c>
    </row>
    <row r="86" spans="1:32" s="25" customFormat="1" ht="12" customHeight="1" x14ac:dyDescent="0.25">
      <c r="A86" s="25">
        <v>2026</v>
      </c>
      <c r="B86" s="26">
        <v>46023</v>
      </c>
      <c r="C86" s="26">
        <v>46112</v>
      </c>
      <c r="D86" s="25" t="s">
        <v>88</v>
      </c>
      <c r="E86" s="25" t="s">
        <v>516</v>
      </c>
      <c r="F86" s="25" t="s">
        <v>473</v>
      </c>
      <c r="G86" s="25" t="s">
        <v>473</v>
      </c>
      <c r="H86" s="25" t="s">
        <v>420</v>
      </c>
      <c r="I86" s="25" t="s">
        <v>384</v>
      </c>
      <c r="J86" s="25" t="s">
        <v>385</v>
      </c>
      <c r="K86" s="25" t="s">
        <v>386</v>
      </c>
      <c r="L86" s="25" t="s">
        <v>91</v>
      </c>
      <c r="M86" s="25">
        <v>10463.18</v>
      </c>
      <c r="N86" s="25" t="s">
        <v>547</v>
      </c>
      <c r="O86" s="25">
        <v>9837.6200000000008</v>
      </c>
      <c r="P86" s="25" t="s">
        <v>547</v>
      </c>
      <c r="S86" s="25">
        <v>168074</v>
      </c>
      <c r="Y86" s="25">
        <v>168074</v>
      </c>
      <c r="AB86" s="25">
        <v>168074</v>
      </c>
      <c r="AC86" s="25">
        <v>168074</v>
      </c>
      <c r="AD86" s="25" t="s">
        <v>420</v>
      </c>
      <c r="AE86" s="26">
        <v>46118</v>
      </c>
      <c r="AF86" s="27" t="s">
        <v>644</v>
      </c>
    </row>
    <row r="87" spans="1:32" s="25" customFormat="1" ht="12" customHeight="1" x14ac:dyDescent="0.25">
      <c r="A87" s="25">
        <v>2026</v>
      </c>
      <c r="B87" s="26">
        <v>46023</v>
      </c>
      <c r="C87" s="26">
        <v>46112</v>
      </c>
      <c r="D87" s="25" t="s">
        <v>88</v>
      </c>
      <c r="E87" s="25" t="s">
        <v>546</v>
      </c>
      <c r="F87" s="25" t="s">
        <v>495</v>
      </c>
      <c r="G87" s="25" t="s">
        <v>481</v>
      </c>
      <c r="H87" s="25" t="s">
        <v>455</v>
      </c>
      <c r="I87" s="25" t="s">
        <v>387</v>
      </c>
      <c r="J87" s="25" t="s">
        <v>388</v>
      </c>
      <c r="K87" s="25" t="s">
        <v>297</v>
      </c>
      <c r="L87" s="25" t="s">
        <v>92</v>
      </c>
      <c r="M87" s="25">
        <v>27502.46</v>
      </c>
      <c r="N87" s="25" t="s">
        <v>547</v>
      </c>
      <c r="O87" s="25">
        <v>25249.06</v>
      </c>
      <c r="P87" s="25" t="s">
        <v>547</v>
      </c>
      <c r="S87" s="25">
        <v>168829</v>
      </c>
      <c r="U87" s="25">
        <v>168829</v>
      </c>
      <c r="V87" s="25">
        <v>168829</v>
      </c>
      <c r="Y87" s="25">
        <v>168829</v>
      </c>
      <c r="AB87" s="25">
        <v>168829</v>
      </c>
      <c r="AC87" s="25">
        <v>168829</v>
      </c>
      <c r="AD87" s="25" t="s">
        <v>420</v>
      </c>
      <c r="AE87" s="26">
        <v>46118</v>
      </c>
      <c r="AF87" s="27" t="s">
        <v>644</v>
      </c>
    </row>
    <row r="88" spans="1:32" s="25" customFormat="1" ht="12" customHeight="1" x14ac:dyDescent="0.25">
      <c r="A88" s="25">
        <v>2026</v>
      </c>
      <c r="B88" s="26">
        <v>46023</v>
      </c>
      <c r="C88" s="26">
        <v>46112</v>
      </c>
      <c r="D88" s="25" t="s">
        <v>88</v>
      </c>
      <c r="E88" s="25" t="s">
        <v>527</v>
      </c>
      <c r="F88" s="25" t="s">
        <v>630</v>
      </c>
      <c r="G88" s="25" t="s">
        <v>630</v>
      </c>
      <c r="H88" s="25" t="s">
        <v>426</v>
      </c>
      <c r="I88" s="25" t="s">
        <v>389</v>
      </c>
      <c r="J88" s="25" t="s">
        <v>298</v>
      </c>
      <c r="K88" s="25" t="s">
        <v>390</v>
      </c>
      <c r="L88" s="25" t="s">
        <v>91</v>
      </c>
      <c r="M88" s="25">
        <v>150852.32999999999</v>
      </c>
      <c r="N88" s="25" t="s">
        <v>547</v>
      </c>
      <c r="O88" s="25">
        <v>123561.2</v>
      </c>
      <c r="P88" s="25" t="s">
        <v>547</v>
      </c>
      <c r="S88" s="25">
        <v>168966</v>
      </c>
      <c r="Y88" s="25">
        <v>168966</v>
      </c>
      <c r="AB88" s="25">
        <v>168966</v>
      </c>
      <c r="AC88" s="25">
        <v>168966</v>
      </c>
      <c r="AD88" s="25" t="s">
        <v>420</v>
      </c>
      <c r="AE88" s="26">
        <v>46118</v>
      </c>
      <c r="AF88" s="27" t="s">
        <v>644</v>
      </c>
    </row>
    <row r="89" spans="1:32" s="25" customFormat="1" ht="12" customHeight="1" x14ac:dyDescent="0.25">
      <c r="A89" s="25">
        <v>2026</v>
      </c>
      <c r="B89" s="26">
        <v>46023</v>
      </c>
      <c r="C89" s="26">
        <v>46112</v>
      </c>
      <c r="D89" s="25" t="s">
        <v>88</v>
      </c>
      <c r="E89" s="25" t="s">
        <v>411</v>
      </c>
      <c r="F89" s="25" t="s">
        <v>423</v>
      </c>
      <c r="G89" s="25" t="s">
        <v>414</v>
      </c>
      <c r="H89" s="25" t="s">
        <v>426</v>
      </c>
      <c r="I89" s="25" t="s">
        <v>391</v>
      </c>
      <c r="J89" s="25" t="s">
        <v>392</v>
      </c>
      <c r="K89" s="25" t="s">
        <v>253</v>
      </c>
      <c r="L89" s="25" t="s">
        <v>92</v>
      </c>
      <c r="M89" s="25">
        <v>21877.62</v>
      </c>
      <c r="N89" s="25" t="s">
        <v>547</v>
      </c>
      <c r="O89" s="25">
        <v>20387.36</v>
      </c>
      <c r="P89" s="25" t="s">
        <v>547</v>
      </c>
      <c r="S89" s="25">
        <v>168967</v>
      </c>
      <c r="Y89" s="25">
        <v>168967</v>
      </c>
      <c r="AB89" s="25">
        <v>168967</v>
      </c>
      <c r="AC89" s="25">
        <v>168967</v>
      </c>
      <c r="AD89" s="25" t="s">
        <v>420</v>
      </c>
      <c r="AE89" s="26">
        <v>46118</v>
      </c>
      <c r="AF89" s="27" t="s">
        <v>644</v>
      </c>
    </row>
    <row r="90" spans="1:32" s="25" customFormat="1" ht="12" customHeight="1" x14ac:dyDescent="0.25">
      <c r="A90" s="25">
        <v>2026</v>
      </c>
      <c r="B90" s="26">
        <v>46023</v>
      </c>
      <c r="C90" s="26">
        <v>46112</v>
      </c>
      <c r="D90" s="25" t="s">
        <v>88</v>
      </c>
      <c r="E90" s="25" t="s">
        <v>521</v>
      </c>
      <c r="F90" s="25" t="s">
        <v>528</v>
      </c>
      <c r="G90" s="25" t="s">
        <v>528</v>
      </c>
      <c r="H90" s="25" t="s">
        <v>426</v>
      </c>
      <c r="I90" s="25" t="s">
        <v>263</v>
      </c>
      <c r="J90" s="25" t="s">
        <v>393</v>
      </c>
      <c r="K90" s="25" t="s">
        <v>251</v>
      </c>
      <c r="L90" s="25" t="s">
        <v>91</v>
      </c>
      <c r="M90" s="25">
        <v>16718.38</v>
      </c>
      <c r="N90" s="25" t="s">
        <v>547</v>
      </c>
      <c r="O90" s="25">
        <v>15768.8</v>
      </c>
      <c r="P90" s="25" t="s">
        <v>547</v>
      </c>
      <c r="S90" s="25">
        <v>168968</v>
      </c>
      <c r="Y90" s="25">
        <v>168968</v>
      </c>
      <c r="AB90" s="25">
        <v>168968</v>
      </c>
      <c r="AC90" s="25">
        <v>168968</v>
      </c>
      <c r="AD90" s="25" t="s">
        <v>420</v>
      </c>
      <c r="AE90" s="26">
        <v>46118</v>
      </c>
      <c r="AF90" s="27" t="s">
        <v>644</v>
      </c>
    </row>
    <row r="91" spans="1:32" s="25" customFormat="1" ht="12" customHeight="1" x14ac:dyDescent="0.25">
      <c r="A91" s="25">
        <v>2026</v>
      </c>
      <c r="B91" s="26">
        <v>46023</v>
      </c>
      <c r="C91" s="26">
        <v>46112</v>
      </c>
      <c r="D91" s="25" t="s">
        <v>88</v>
      </c>
      <c r="E91" s="25" t="s">
        <v>430</v>
      </c>
      <c r="F91" s="25" t="s">
        <v>631</v>
      </c>
      <c r="G91" s="25" t="s">
        <v>631</v>
      </c>
      <c r="H91" s="25" t="s">
        <v>420</v>
      </c>
      <c r="I91" s="25" t="s">
        <v>341</v>
      </c>
      <c r="J91" s="25" t="s">
        <v>406</v>
      </c>
      <c r="K91" s="25" t="s">
        <v>290</v>
      </c>
      <c r="L91" s="25" t="s">
        <v>91</v>
      </c>
      <c r="M91" s="25">
        <v>60979.02</v>
      </c>
      <c r="N91" s="25" t="s">
        <v>547</v>
      </c>
      <c r="O91" s="25">
        <v>53101.86</v>
      </c>
      <c r="P91" s="25" t="s">
        <v>547</v>
      </c>
      <c r="S91" s="25">
        <v>168969</v>
      </c>
      <c r="Y91" s="25">
        <v>168969</v>
      </c>
      <c r="AB91" s="25">
        <v>168969</v>
      </c>
      <c r="AC91" s="25">
        <v>168969</v>
      </c>
      <c r="AD91" s="25" t="s">
        <v>420</v>
      </c>
      <c r="AE91" s="26">
        <v>46118</v>
      </c>
      <c r="AF91" s="27" t="s">
        <v>644</v>
      </c>
    </row>
    <row r="92" spans="1:32" s="25" customFormat="1" ht="12" customHeight="1" x14ac:dyDescent="0.25">
      <c r="A92" s="25">
        <v>2026</v>
      </c>
      <c r="B92" s="26">
        <v>46023</v>
      </c>
      <c r="C92" s="26">
        <v>46112</v>
      </c>
      <c r="D92" s="25" t="s">
        <v>88</v>
      </c>
      <c r="E92" s="25" t="s">
        <v>535</v>
      </c>
      <c r="F92" s="25" t="s">
        <v>632</v>
      </c>
      <c r="G92" s="25" t="s">
        <v>632</v>
      </c>
      <c r="H92" s="25" t="s">
        <v>469</v>
      </c>
      <c r="I92" s="25" t="s">
        <v>394</v>
      </c>
      <c r="J92" s="25" t="s">
        <v>395</v>
      </c>
      <c r="K92" s="25" t="s">
        <v>262</v>
      </c>
      <c r="L92" s="25" t="s">
        <v>92</v>
      </c>
      <c r="M92" s="25">
        <v>60979.02</v>
      </c>
      <c r="N92" s="25" t="s">
        <v>547</v>
      </c>
      <c r="O92" s="25">
        <v>53101.86</v>
      </c>
      <c r="P92" s="25" t="s">
        <v>547</v>
      </c>
      <c r="S92" s="25">
        <v>168971</v>
      </c>
      <c r="Y92" s="25">
        <v>168971</v>
      </c>
      <c r="AB92" s="25">
        <v>168971</v>
      </c>
      <c r="AC92" s="25">
        <v>168971</v>
      </c>
      <c r="AD92" s="25" t="s">
        <v>420</v>
      </c>
      <c r="AE92" s="26">
        <v>46118</v>
      </c>
      <c r="AF92" s="27" t="s">
        <v>644</v>
      </c>
    </row>
    <row r="93" spans="1:32" s="25" customFormat="1" ht="12" customHeight="1" x14ac:dyDescent="0.25">
      <c r="A93" s="25">
        <v>2026</v>
      </c>
      <c r="B93" s="26">
        <v>46023</v>
      </c>
      <c r="C93" s="26">
        <v>46112</v>
      </c>
      <c r="D93" s="25" t="s">
        <v>88</v>
      </c>
      <c r="E93" s="25" t="s">
        <v>518</v>
      </c>
      <c r="F93" s="25" t="s">
        <v>423</v>
      </c>
      <c r="G93" s="25" t="s">
        <v>414</v>
      </c>
      <c r="H93" s="25" t="s">
        <v>469</v>
      </c>
      <c r="I93" s="25" t="s">
        <v>396</v>
      </c>
      <c r="J93" s="25" t="s">
        <v>397</v>
      </c>
      <c r="K93" s="25" t="s">
        <v>398</v>
      </c>
      <c r="L93" s="25" t="s">
        <v>92</v>
      </c>
      <c r="M93" s="25">
        <v>16583.63</v>
      </c>
      <c r="N93" s="25" t="s">
        <v>547</v>
      </c>
      <c r="O93" s="25">
        <v>15644.74</v>
      </c>
      <c r="P93" s="25" t="s">
        <v>547</v>
      </c>
      <c r="S93" s="25">
        <v>168972</v>
      </c>
      <c r="Y93" s="25">
        <v>168972</v>
      </c>
      <c r="AB93" s="25">
        <v>168972</v>
      </c>
      <c r="AC93" s="25">
        <v>168972</v>
      </c>
      <c r="AD93" s="25" t="s">
        <v>420</v>
      </c>
      <c r="AE93" s="26">
        <v>46118</v>
      </c>
      <c r="AF93" s="27" t="s">
        <v>644</v>
      </c>
    </row>
    <row r="94" spans="1:32" s="25" customFormat="1" ht="12" customHeight="1" x14ac:dyDescent="0.25">
      <c r="A94" s="25">
        <v>2026</v>
      </c>
      <c r="B94" s="26">
        <v>46023</v>
      </c>
      <c r="C94" s="26">
        <v>46112</v>
      </c>
      <c r="D94" s="25" t="s">
        <v>88</v>
      </c>
      <c r="E94" s="25" t="s">
        <v>458</v>
      </c>
      <c r="F94" s="25" t="s">
        <v>543</v>
      </c>
      <c r="G94" s="25" t="s">
        <v>633</v>
      </c>
      <c r="H94" s="25" t="s">
        <v>420</v>
      </c>
      <c r="I94" s="25" t="s">
        <v>399</v>
      </c>
      <c r="J94" s="25" t="s">
        <v>400</v>
      </c>
      <c r="K94" s="25" t="s">
        <v>401</v>
      </c>
      <c r="L94" s="25" t="s">
        <v>92</v>
      </c>
      <c r="M94" s="25">
        <v>20608.689999999999</v>
      </c>
      <c r="N94" s="25" t="s">
        <v>547</v>
      </c>
      <c r="O94" s="25">
        <v>19270.38</v>
      </c>
      <c r="P94" s="25" t="s">
        <v>547</v>
      </c>
      <c r="S94" s="25">
        <v>168973</v>
      </c>
      <c r="Y94" s="25">
        <v>168973</v>
      </c>
      <c r="AB94" s="25">
        <v>168973</v>
      </c>
      <c r="AC94" s="25">
        <v>168973</v>
      </c>
      <c r="AD94" s="25" t="s">
        <v>420</v>
      </c>
      <c r="AE94" s="26">
        <v>46118</v>
      </c>
      <c r="AF94" s="27" t="s">
        <v>644</v>
      </c>
    </row>
    <row r="95" spans="1:32" s="25" customFormat="1" ht="12" customHeight="1" x14ac:dyDescent="0.25">
      <c r="A95" s="25">
        <v>2026</v>
      </c>
      <c r="B95" s="26">
        <v>46023</v>
      </c>
      <c r="C95" s="26">
        <v>46112</v>
      </c>
      <c r="D95" s="25" t="s">
        <v>88</v>
      </c>
      <c r="E95" s="25" t="s">
        <v>546</v>
      </c>
      <c r="F95" s="25" t="s">
        <v>494</v>
      </c>
      <c r="G95" s="25" t="s">
        <v>529</v>
      </c>
      <c r="H95" s="25" t="s">
        <v>455</v>
      </c>
      <c r="I95" s="25" t="s">
        <v>402</v>
      </c>
      <c r="J95" s="25" t="s">
        <v>403</v>
      </c>
      <c r="K95" s="25" t="s">
        <v>404</v>
      </c>
      <c r="L95" s="25" t="s">
        <v>92</v>
      </c>
      <c r="M95" s="25">
        <v>27502.46</v>
      </c>
      <c r="N95" s="25" t="s">
        <v>547</v>
      </c>
      <c r="O95" s="25">
        <v>25249.06</v>
      </c>
      <c r="P95" s="25" t="s">
        <v>547</v>
      </c>
      <c r="S95" s="25">
        <v>168976</v>
      </c>
      <c r="Y95" s="25">
        <v>168976</v>
      </c>
      <c r="AB95" s="25">
        <v>168976</v>
      </c>
      <c r="AC95" s="25">
        <v>168976</v>
      </c>
      <c r="AD95" s="25" t="s">
        <v>420</v>
      </c>
      <c r="AE95" s="26">
        <v>46118</v>
      </c>
      <c r="AF95" s="27" t="s">
        <v>644</v>
      </c>
    </row>
    <row r="96" spans="1:32" s="25" customFormat="1" ht="12" customHeight="1" x14ac:dyDescent="0.25">
      <c r="A96" s="25">
        <v>2026</v>
      </c>
      <c r="B96" s="26">
        <v>46023</v>
      </c>
      <c r="C96" s="26">
        <v>46112</v>
      </c>
      <c r="D96" s="25" t="s">
        <v>88</v>
      </c>
      <c r="E96" s="25" t="s">
        <v>514</v>
      </c>
      <c r="F96" s="25" t="s">
        <v>497</v>
      </c>
      <c r="G96" s="25" t="s">
        <v>482</v>
      </c>
      <c r="H96" s="25" t="s">
        <v>482</v>
      </c>
      <c r="I96" s="25" t="s">
        <v>595</v>
      </c>
      <c r="J96" s="25" t="s">
        <v>596</v>
      </c>
      <c r="K96" s="25" t="s">
        <v>213</v>
      </c>
      <c r="L96" s="25" t="s">
        <v>91</v>
      </c>
      <c r="M96" s="25">
        <v>42779.74</v>
      </c>
      <c r="N96" s="25" t="s">
        <v>547</v>
      </c>
      <c r="O96" s="25">
        <v>38043</v>
      </c>
      <c r="P96" s="25" t="s">
        <v>547</v>
      </c>
      <c r="S96" s="25">
        <v>169050</v>
      </c>
      <c r="Y96" s="25">
        <v>169050</v>
      </c>
      <c r="AB96" s="25">
        <v>169050</v>
      </c>
      <c r="AC96" s="25">
        <v>169050</v>
      </c>
      <c r="AD96" s="25" t="s">
        <v>420</v>
      </c>
      <c r="AE96" s="26">
        <v>46118</v>
      </c>
      <c r="AF96" s="27" t="s">
        <v>644</v>
      </c>
    </row>
    <row r="97" spans="1:32" s="25" customFormat="1" ht="12" customHeight="1" x14ac:dyDescent="0.25">
      <c r="A97" s="25">
        <v>2026</v>
      </c>
      <c r="B97" s="26">
        <v>46023</v>
      </c>
      <c r="C97" s="26">
        <v>46112</v>
      </c>
      <c r="D97" s="25" t="s">
        <v>88</v>
      </c>
      <c r="E97" s="25" t="s">
        <v>536</v>
      </c>
      <c r="F97" s="25" t="s">
        <v>544</v>
      </c>
      <c r="G97" s="25" t="s">
        <v>530</v>
      </c>
      <c r="H97" s="25" t="s">
        <v>426</v>
      </c>
      <c r="I97" s="25" t="s">
        <v>405</v>
      </c>
      <c r="J97" s="25" t="s">
        <v>378</v>
      </c>
      <c r="K97" s="25" t="s">
        <v>331</v>
      </c>
      <c r="L97" s="25" t="s">
        <v>92</v>
      </c>
      <c r="M97" s="25">
        <v>18624.86</v>
      </c>
      <c r="N97" s="25" t="s">
        <v>547</v>
      </c>
      <c r="O97" s="25">
        <v>17514.36</v>
      </c>
      <c r="P97" s="25" t="s">
        <v>547</v>
      </c>
      <c r="S97" s="25">
        <v>169279</v>
      </c>
      <c r="U97" s="25">
        <v>169279</v>
      </c>
      <c r="V97" s="25">
        <v>169279</v>
      </c>
      <c r="Y97" s="25">
        <v>169279</v>
      </c>
      <c r="AA97" s="25">
        <v>169279</v>
      </c>
      <c r="AB97" s="25">
        <v>169279</v>
      </c>
      <c r="AC97" s="25">
        <v>169279</v>
      </c>
      <c r="AD97" s="25" t="s">
        <v>420</v>
      </c>
      <c r="AE97" s="26">
        <v>46118</v>
      </c>
      <c r="AF97" s="27" t="s">
        <v>644</v>
      </c>
    </row>
    <row r="98" spans="1:32" s="25" customFormat="1" ht="12" customHeight="1" x14ac:dyDescent="0.25">
      <c r="A98" s="25">
        <v>2026</v>
      </c>
      <c r="B98" s="26">
        <v>46023</v>
      </c>
      <c r="C98" s="26">
        <v>46112</v>
      </c>
      <c r="D98" s="25" t="s">
        <v>88</v>
      </c>
      <c r="E98" s="25" t="s">
        <v>581</v>
      </c>
      <c r="F98" s="25" t="s">
        <v>577</v>
      </c>
      <c r="G98" s="25" t="s">
        <v>634</v>
      </c>
      <c r="H98" s="25" t="s">
        <v>418</v>
      </c>
      <c r="I98" s="25" t="s">
        <v>594</v>
      </c>
      <c r="J98" s="25" t="s">
        <v>554</v>
      </c>
      <c r="K98" s="25" t="s">
        <v>572</v>
      </c>
      <c r="L98" s="25" t="s">
        <v>91</v>
      </c>
      <c r="M98" s="25">
        <v>20608.689999999999</v>
      </c>
      <c r="N98" s="25" t="s">
        <v>547</v>
      </c>
      <c r="O98" s="25">
        <v>19270.38</v>
      </c>
      <c r="P98" s="25" t="s">
        <v>547</v>
      </c>
      <c r="S98" s="25">
        <v>169296</v>
      </c>
      <c r="Y98" s="25">
        <v>169296</v>
      </c>
      <c r="AB98" s="25">
        <v>169296</v>
      </c>
      <c r="AC98" s="25">
        <v>169296</v>
      </c>
      <c r="AD98" s="25" t="s">
        <v>420</v>
      </c>
      <c r="AE98" s="26">
        <v>46118</v>
      </c>
      <c r="AF98" s="27" t="s">
        <v>644</v>
      </c>
    </row>
    <row r="99" spans="1:32" s="25" customFormat="1" ht="12" customHeight="1" x14ac:dyDescent="0.25">
      <c r="A99" s="25">
        <v>2026</v>
      </c>
      <c r="B99" s="26">
        <v>46023</v>
      </c>
      <c r="C99" s="26">
        <v>46112</v>
      </c>
      <c r="D99" s="25" t="s">
        <v>88</v>
      </c>
      <c r="E99" s="25" t="s">
        <v>451</v>
      </c>
      <c r="F99" s="25" t="s">
        <v>448</v>
      </c>
      <c r="G99" s="25" t="s">
        <v>451</v>
      </c>
      <c r="H99" s="25" t="s">
        <v>425</v>
      </c>
      <c r="I99" s="25" t="s">
        <v>568</v>
      </c>
      <c r="J99" s="25" t="s">
        <v>569</v>
      </c>
      <c r="K99" s="25" t="s">
        <v>570</v>
      </c>
      <c r="L99" s="25" t="s">
        <v>92</v>
      </c>
      <c r="M99" s="25">
        <v>104283.04</v>
      </c>
      <c r="N99" s="25" t="s">
        <v>547</v>
      </c>
      <c r="O99" s="25">
        <v>87362.8</v>
      </c>
      <c r="P99" s="25" t="s">
        <v>547</v>
      </c>
      <c r="S99" s="25">
        <v>169550</v>
      </c>
      <c r="Y99" s="25">
        <v>169550</v>
      </c>
      <c r="AB99" s="25">
        <v>169550</v>
      </c>
      <c r="AC99" s="25">
        <v>169550</v>
      </c>
      <c r="AD99" s="25" t="s">
        <v>420</v>
      </c>
      <c r="AE99" s="26">
        <v>46118</v>
      </c>
      <c r="AF99" s="27" t="s">
        <v>644</v>
      </c>
    </row>
    <row r="100" spans="1:32" s="25" customFormat="1" ht="12" customHeight="1" x14ac:dyDescent="0.25">
      <c r="A100" s="25">
        <v>2026</v>
      </c>
      <c r="B100" s="26">
        <v>46023</v>
      </c>
      <c r="C100" s="26">
        <v>46112</v>
      </c>
      <c r="D100" s="25" t="s">
        <v>88</v>
      </c>
      <c r="E100" s="25" t="s">
        <v>579</v>
      </c>
      <c r="F100" s="25" t="s">
        <v>602</v>
      </c>
      <c r="G100" s="25" t="s">
        <v>601</v>
      </c>
      <c r="H100" s="25" t="s">
        <v>524</v>
      </c>
      <c r="I100" s="25" t="s">
        <v>593</v>
      </c>
      <c r="J100" s="25" t="s">
        <v>597</v>
      </c>
      <c r="K100" s="25" t="s">
        <v>354</v>
      </c>
      <c r="L100" s="25" t="s">
        <v>91</v>
      </c>
      <c r="M100" s="25">
        <v>27502.46</v>
      </c>
      <c r="N100" s="25" t="s">
        <v>547</v>
      </c>
      <c r="O100" s="25">
        <v>25249.06</v>
      </c>
      <c r="P100" s="25" t="s">
        <v>547</v>
      </c>
      <c r="S100" s="25">
        <v>169578</v>
      </c>
      <c r="Y100" s="25">
        <v>169578</v>
      </c>
      <c r="AB100" s="25">
        <v>169578</v>
      </c>
      <c r="AC100" s="25">
        <v>169578</v>
      </c>
      <c r="AD100" s="25" t="s">
        <v>420</v>
      </c>
      <c r="AE100" s="26">
        <v>46118</v>
      </c>
      <c r="AF100" s="27" t="s">
        <v>644</v>
      </c>
    </row>
    <row r="101" spans="1:32" s="25" customFormat="1" ht="12" customHeight="1" x14ac:dyDescent="0.25">
      <c r="A101" s="25">
        <v>2026</v>
      </c>
      <c r="B101" s="26">
        <v>46023</v>
      </c>
      <c r="C101" s="26">
        <v>46112</v>
      </c>
      <c r="D101" s="25" t="s">
        <v>88</v>
      </c>
      <c r="E101" s="25" t="s">
        <v>579</v>
      </c>
      <c r="F101" s="25" t="s">
        <v>588</v>
      </c>
      <c r="G101" s="25" t="s">
        <v>588</v>
      </c>
      <c r="H101" s="25" t="s">
        <v>524</v>
      </c>
      <c r="I101" s="25" t="s">
        <v>591</v>
      </c>
      <c r="J101" s="25" t="s">
        <v>592</v>
      </c>
      <c r="K101" s="25" t="s">
        <v>294</v>
      </c>
      <c r="L101" s="25" t="s">
        <v>92</v>
      </c>
      <c r="M101" s="25">
        <v>27502.46</v>
      </c>
      <c r="N101" s="25" t="s">
        <v>547</v>
      </c>
      <c r="O101" s="25">
        <v>25249.06</v>
      </c>
      <c r="P101" s="25" t="s">
        <v>547</v>
      </c>
      <c r="S101" s="25">
        <v>169612</v>
      </c>
      <c r="Y101" s="25">
        <v>169612</v>
      </c>
      <c r="AB101" s="25">
        <v>169612</v>
      </c>
      <c r="AC101" s="25">
        <v>169612</v>
      </c>
      <c r="AD101" s="25" t="s">
        <v>420</v>
      </c>
      <c r="AE101" s="26">
        <v>46118</v>
      </c>
      <c r="AF101" s="27" t="s">
        <v>644</v>
      </c>
    </row>
    <row r="102" spans="1:32" s="25" customFormat="1" ht="12" customHeight="1" x14ac:dyDescent="0.25">
      <c r="A102" s="25">
        <v>2026</v>
      </c>
      <c r="B102" s="26">
        <v>46023</v>
      </c>
      <c r="C102" s="26">
        <v>46112</v>
      </c>
      <c r="D102" s="25" t="s">
        <v>88</v>
      </c>
      <c r="E102" s="25" t="s">
        <v>444</v>
      </c>
      <c r="F102" s="25" t="s">
        <v>452</v>
      </c>
      <c r="G102" s="25" t="s">
        <v>453</v>
      </c>
      <c r="H102" s="25" t="s">
        <v>415</v>
      </c>
      <c r="M102" s="25">
        <v>37805.550000000003</v>
      </c>
      <c r="N102" s="25" t="s">
        <v>547</v>
      </c>
      <c r="AD102" s="25" t="s">
        <v>420</v>
      </c>
      <c r="AE102" s="26">
        <v>46118</v>
      </c>
      <c r="AF102" s="27" t="s">
        <v>644</v>
      </c>
    </row>
    <row r="103" spans="1:32" s="25" customFormat="1" ht="12" customHeight="1" x14ac:dyDescent="0.25">
      <c r="A103" s="25">
        <v>2026</v>
      </c>
      <c r="B103" s="26">
        <v>46023</v>
      </c>
      <c r="C103" s="26">
        <v>46112</v>
      </c>
      <c r="D103" s="25" t="s">
        <v>88</v>
      </c>
      <c r="E103" s="25" t="s">
        <v>579</v>
      </c>
      <c r="F103" s="25" t="s">
        <v>580</v>
      </c>
      <c r="H103" s="25" t="s">
        <v>426</v>
      </c>
      <c r="M103" s="25">
        <v>27502.46</v>
      </c>
      <c r="N103" s="25" t="s">
        <v>547</v>
      </c>
      <c r="AD103" s="25" t="s">
        <v>420</v>
      </c>
      <c r="AE103" s="26">
        <v>46118</v>
      </c>
      <c r="AF103" s="27" t="s">
        <v>644</v>
      </c>
    </row>
    <row r="104" spans="1:32" s="25" customFormat="1" ht="12" customHeight="1" x14ac:dyDescent="0.25">
      <c r="A104" s="25">
        <v>2026</v>
      </c>
      <c r="B104" s="26">
        <v>46023</v>
      </c>
      <c r="C104" s="26">
        <v>46112</v>
      </c>
      <c r="D104" s="25" t="s">
        <v>88</v>
      </c>
      <c r="E104" s="25" t="s">
        <v>574</v>
      </c>
      <c r="F104" s="25" t="s">
        <v>618</v>
      </c>
      <c r="H104" s="25" t="s">
        <v>619</v>
      </c>
      <c r="M104" s="25">
        <v>60979.02</v>
      </c>
      <c r="N104" s="25" t="s">
        <v>547</v>
      </c>
      <c r="AD104" s="25" t="s">
        <v>420</v>
      </c>
      <c r="AE104" s="26">
        <v>46118</v>
      </c>
      <c r="AF104" s="27" t="s">
        <v>644</v>
      </c>
    </row>
    <row r="105" spans="1:32" s="25" customFormat="1" ht="12" customHeight="1" x14ac:dyDescent="0.25">
      <c r="A105" s="25">
        <v>2026</v>
      </c>
      <c r="B105" s="26">
        <v>46023</v>
      </c>
      <c r="C105" s="26">
        <v>46112</v>
      </c>
      <c r="D105" s="25" t="s">
        <v>88</v>
      </c>
      <c r="E105" s="25" t="s">
        <v>575</v>
      </c>
      <c r="F105" s="25" t="s">
        <v>575</v>
      </c>
      <c r="H105" s="25" t="s">
        <v>617</v>
      </c>
      <c r="M105" s="25">
        <v>44210.46</v>
      </c>
      <c r="N105" s="25" t="s">
        <v>547</v>
      </c>
      <c r="AD105" s="25" t="s">
        <v>420</v>
      </c>
      <c r="AE105" s="26">
        <v>46118</v>
      </c>
      <c r="AF105" s="27" t="s">
        <v>644</v>
      </c>
    </row>
    <row r="106" spans="1:32" s="25" customFormat="1" ht="12" customHeight="1" x14ac:dyDescent="0.25">
      <c r="A106" s="25">
        <v>2026</v>
      </c>
      <c r="B106" s="26">
        <v>46023</v>
      </c>
      <c r="C106" s="26">
        <v>46112</v>
      </c>
      <c r="D106" s="25" t="s">
        <v>88</v>
      </c>
      <c r="E106" s="25" t="s">
        <v>523</v>
      </c>
      <c r="F106" s="25" t="s">
        <v>576</v>
      </c>
      <c r="H106" s="25" t="s">
        <v>616</v>
      </c>
      <c r="M106" s="25">
        <v>32543.33</v>
      </c>
      <c r="N106" s="25" t="s">
        <v>547</v>
      </c>
      <c r="AD106" s="25" t="s">
        <v>420</v>
      </c>
      <c r="AE106" s="26">
        <v>46118</v>
      </c>
      <c r="AF106" s="27" t="s">
        <v>644</v>
      </c>
    </row>
    <row r="107" spans="1:32" s="25" customFormat="1" ht="12" customHeight="1" x14ac:dyDescent="0.25">
      <c r="A107" s="25">
        <v>2026</v>
      </c>
      <c r="B107" s="26">
        <v>46023</v>
      </c>
      <c r="C107" s="26">
        <v>46112</v>
      </c>
      <c r="D107" s="25" t="s">
        <v>88</v>
      </c>
      <c r="E107" s="25" t="s">
        <v>578</v>
      </c>
      <c r="F107" s="25" t="s">
        <v>615</v>
      </c>
      <c r="H107" s="25" t="s">
        <v>428</v>
      </c>
      <c r="M107" s="25">
        <v>60979.02</v>
      </c>
      <c r="N107" s="25" t="s">
        <v>547</v>
      </c>
      <c r="AD107" s="25" t="s">
        <v>420</v>
      </c>
      <c r="AE107" s="26">
        <v>46118</v>
      </c>
      <c r="AF107" s="27" t="s">
        <v>644</v>
      </c>
    </row>
    <row r="108" spans="1:32" s="25" customFormat="1" ht="12" customHeight="1" x14ac:dyDescent="0.25">
      <c r="A108" s="25">
        <v>2026</v>
      </c>
      <c r="B108" s="26">
        <v>46023</v>
      </c>
      <c r="C108" s="26">
        <v>46112</v>
      </c>
      <c r="D108" s="25" t="s">
        <v>88</v>
      </c>
      <c r="E108" s="25" t="s">
        <v>579</v>
      </c>
      <c r="F108" s="25" t="s">
        <v>499</v>
      </c>
      <c r="H108" s="25" t="s">
        <v>469</v>
      </c>
      <c r="M108" s="25">
        <v>27502.46</v>
      </c>
      <c r="N108" s="25" t="s">
        <v>547</v>
      </c>
      <c r="AD108" s="25" t="s">
        <v>420</v>
      </c>
      <c r="AE108" s="26">
        <v>46118</v>
      </c>
      <c r="AF108" s="27" t="s">
        <v>644</v>
      </c>
    </row>
    <row r="109" spans="1:32" s="25" customFormat="1" ht="12" customHeight="1" x14ac:dyDescent="0.25">
      <c r="A109" s="25">
        <v>2026</v>
      </c>
      <c r="B109" s="26">
        <v>46023</v>
      </c>
      <c r="C109" s="26">
        <v>46112</v>
      </c>
      <c r="D109" s="25" t="s">
        <v>88</v>
      </c>
      <c r="E109" s="25" t="s">
        <v>579</v>
      </c>
      <c r="F109" s="25" t="s">
        <v>589</v>
      </c>
      <c r="H109" s="25" t="s">
        <v>524</v>
      </c>
      <c r="M109" s="25">
        <v>27502.46</v>
      </c>
      <c r="N109" s="25" t="s">
        <v>547</v>
      </c>
      <c r="AD109" s="25" t="s">
        <v>420</v>
      </c>
      <c r="AE109" s="26">
        <v>46118</v>
      </c>
      <c r="AF109" s="27" t="s">
        <v>644</v>
      </c>
    </row>
    <row r="110" spans="1:32" s="25" customFormat="1" ht="12" customHeight="1" x14ac:dyDescent="0.25">
      <c r="A110" s="25">
        <v>2026</v>
      </c>
      <c r="B110" s="26">
        <v>46023</v>
      </c>
      <c r="C110" s="26">
        <v>46112</v>
      </c>
      <c r="D110" s="25" t="s">
        <v>88</v>
      </c>
      <c r="E110" s="25" t="s">
        <v>579</v>
      </c>
      <c r="F110" s="25" t="s">
        <v>590</v>
      </c>
      <c r="H110" s="25" t="s">
        <v>524</v>
      </c>
      <c r="M110" s="25">
        <v>27502.46</v>
      </c>
      <c r="N110" s="25" t="s">
        <v>547</v>
      </c>
      <c r="AD110" s="25" t="s">
        <v>420</v>
      </c>
      <c r="AE110" s="26">
        <v>46118</v>
      </c>
      <c r="AF110" s="27" t="s">
        <v>644</v>
      </c>
    </row>
    <row r="111" spans="1:32" s="25" customFormat="1" ht="12" customHeight="1" x14ac:dyDescent="0.25">
      <c r="A111" s="25">
        <v>2026</v>
      </c>
      <c r="B111" s="26">
        <v>46023</v>
      </c>
      <c r="C111" s="26">
        <v>46112</v>
      </c>
      <c r="D111" s="25" t="s">
        <v>88</v>
      </c>
      <c r="E111" s="25" t="s">
        <v>579</v>
      </c>
      <c r="F111" s="25" t="s">
        <v>635</v>
      </c>
      <c r="G111" s="25" t="s">
        <v>635</v>
      </c>
      <c r="H111" s="25" t="s">
        <v>426</v>
      </c>
      <c r="M111" s="25">
        <v>27502.46</v>
      </c>
      <c r="N111" s="25" t="s">
        <v>547</v>
      </c>
      <c r="AD111" s="25" t="s">
        <v>420</v>
      </c>
      <c r="AE111" s="26">
        <v>46118</v>
      </c>
      <c r="AF111" s="27" t="s">
        <v>644</v>
      </c>
    </row>
    <row r="112" spans="1:32" s="22" customFormat="1" ht="12.75" x14ac:dyDescent="0.25"/>
    <row r="113" s="22" customFormat="1" ht="12.75" x14ac:dyDescent="0.25"/>
    <row r="114" s="22" customFormat="1" ht="12.75" x14ac:dyDescent="0.25"/>
  </sheetData>
  <mergeCells count="13">
    <mergeCell ref="A3:C3"/>
    <mergeCell ref="G3:I3"/>
    <mergeCell ref="A6:AF6"/>
    <mergeCell ref="R2:T2"/>
    <mergeCell ref="U2:W2"/>
    <mergeCell ref="X2:Z2"/>
    <mergeCell ref="R3:T3"/>
    <mergeCell ref="U3:W3"/>
    <mergeCell ref="X3:Z3"/>
    <mergeCell ref="D3:F3"/>
    <mergeCell ref="A2:C2"/>
    <mergeCell ref="D2:F2"/>
    <mergeCell ref="G2:I2"/>
  </mergeCells>
  <conditionalFormatting sqref="R41">
    <cfRule type="cellIs" dxfId="30" priority="2" operator="lessThan">
      <formula>0</formula>
    </cfRule>
  </conditionalFormatting>
  <conditionalFormatting sqref="R87 R84">
    <cfRule type="cellIs" dxfId="29" priority="1" operator="lessThan">
      <formula>0</formula>
    </cfRule>
  </conditionalFormatting>
  <dataValidations count="2">
    <dataValidation type="list" allowBlank="1" showErrorMessage="1" sqref="L99 L8:L97">
      <formula1>Hidden_211</formula1>
    </dataValidation>
    <dataValidation type="list" allowBlank="1" showErrorMessage="1" sqref="D8:D111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t="s">
        <v>98</v>
      </c>
      <c r="B3" t="s">
        <v>153</v>
      </c>
      <c r="C3" t="s">
        <v>154</v>
      </c>
      <c r="D3" s="12" t="s">
        <v>155</v>
      </c>
      <c r="E3" s="12" t="s">
        <v>156</v>
      </c>
      <c r="F3" s="12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C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t="s">
        <v>98</v>
      </c>
      <c r="B3" t="s">
        <v>163</v>
      </c>
      <c r="C3" s="12" t="s">
        <v>164</v>
      </c>
      <c r="D3" s="12" t="s">
        <v>165</v>
      </c>
      <c r="E3" s="12" t="s">
        <v>166</v>
      </c>
      <c r="F3" s="12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C3" workbookViewId="0">
      <selection activeCell="D3" sqref="D3"/>
    </sheetView>
  </sheetViews>
  <sheetFormatPr baseColWidth="10" defaultRowHeight="15" x14ac:dyDescent="0.25"/>
  <cols>
    <col min="1" max="1" width="8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2" t="s">
        <v>98</v>
      </c>
      <c r="B3" s="12" t="s">
        <v>173</v>
      </c>
      <c r="C3" s="12" t="s">
        <v>174</v>
      </c>
      <c r="D3" s="12" t="s">
        <v>175</v>
      </c>
      <c r="E3" s="12" t="s">
        <v>176</v>
      </c>
      <c r="F3" s="12" t="s">
        <v>177</v>
      </c>
    </row>
    <row r="4" spans="1:6" x14ac:dyDescent="0.25">
      <c r="A4" s="15">
        <v>160019</v>
      </c>
      <c r="B4" s="15" t="s">
        <v>636</v>
      </c>
      <c r="C4" s="6">
        <v>20503.93</v>
      </c>
      <c r="D4" s="6">
        <v>17324.310000000001</v>
      </c>
      <c r="E4" s="13" t="s">
        <v>557</v>
      </c>
      <c r="F4" t="s">
        <v>573</v>
      </c>
    </row>
    <row r="5" spans="1:6" x14ac:dyDescent="0.25">
      <c r="A5" s="15">
        <v>160022</v>
      </c>
      <c r="B5" s="15" t="s">
        <v>636</v>
      </c>
      <c r="C5" s="6">
        <v>12482.62</v>
      </c>
      <c r="D5" s="6">
        <v>11032.64</v>
      </c>
      <c r="E5" s="13" t="s">
        <v>557</v>
      </c>
      <c r="F5" s="13" t="s">
        <v>573</v>
      </c>
    </row>
    <row r="6" spans="1:6" x14ac:dyDescent="0.25">
      <c r="A6" s="15">
        <v>160024</v>
      </c>
      <c r="B6" s="15" t="s">
        <v>636</v>
      </c>
      <c r="C6" s="6">
        <v>24003.53</v>
      </c>
      <c r="D6" s="6">
        <v>11154.67</v>
      </c>
      <c r="E6" s="13" t="s">
        <v>557</v>
      </c>
      <c r="F6" s="13" t="s">
        <v>573</v>
      </c>
    </row>
    <row r="7" spans="1:6" x14ac:dyDescent="0.25">
      <c r="A7" s="15">
        <v>160026</v>
      </c>
      <c r="B7" s="15" t="s">
        <v>636</v>
      </c>
      <c r="C7" s="6">
        <v>28070.14</v>
      </c>
      <c r="D7" s="6">
        <v>23717.200000000001</v>
      </c>
      <c r="E7" s="13" t="s">
        <v>557</v>
      </c>
      <c r="F7" s="13" t="s">
        <v>573</v>
      </c>
    </row>
    <row r="8" spans="1:6" x14ac:dyDescent="0.25">
      <c r="A8" s="15">
        <v>160027</v>
      </c>
      <c r="B8" s="15" t="s">
        <v>636</v>
      </c>
      <c r="C8" s="6">
        <v>13890.55</v>
      </c>
      <c r="D8" s="6">
        <v>12212.4</v>
      </c>
      <c r="E8" s="13" t="s">
        <v>557</v>
      </c>
      <c r="F8" s="13" t="s">
        <v>573</v>
      </c>
    </row>
    <row r="9" spans="1:6" x14ac:dyDescent="0.25">
      <c r="A9" s="15">
        <v>160030</v>
      </c>
      <c r="B9" s="15" t="s">
        <v>636</v>
      </c>
      <c r="C9" s="6">
        <v>13084.88</v>
      </c>
      <c r="D9" s="6">
        <v>11564.94</v>
      </c>
      <c r="E9" s="13" t="s">
        <v>557</v>
      </c>
      <c r="F9" s="13" t="s">
        <v>573</v>
      </c>
    </row>
    <row r="10" spans="1:6" x14ac:dyDescent="0.25">
      <c r="A10" s="15">
        <v>160044</v>
      </c>
      <c r="B10" s="15" t="s">
        <v>636</v>
      </c>
      <c r="C10" s="6">
        <v>17461.88</v>
      </c>
      <c r="D10" s="6">
        <v>14754</v>
      </c>
      <c r="E10" s="13" t="s">
        <v>557</v>
      </c>
      <c r="F10" s="13" t="s">
        <v>573</v>
      </c>
    </row>
    <row r="11" spans="1:6" x14ac:dyDescent="0.25">
      <c r="A11" s="15">
        <v>160045</v>
      </c>
      <c r="B11" s="15" t="s">
        <v>636</v>
      </c>
      <c r="C11" s="6">
        <v>38716.839999999997</v>
      </c>
      <c r="D11" s="6">
        <v>32105.74</v>
      </c>
      <c r="E11" s="13" t="s">
        <v>557</v>
      </c>
      <c r="F11" s="13" t="s">
        <v>573</v>
      </c>
    </row>
    <row r="12" spans="1:6" x14ac:dyDescent="0.25">
      <c r="A12" s="15">
        <v>160062</v>
      </c>
      <c r="B12" s="15" t="s">
        <v>636</v>
      </c>
      <c r="C12" s="6">
        <v>13890.55</v>
      </c>
      <c r="D12" s="6">
        <v>12212.4</v>
      </c>
      <c r="E12" s="13" t="s">
        <v>557</v>
      </c>
      <c r="F12" s="13" t="s">
        <v>573</v>
      </c>
    </row>
    <row r="13" spans="1:6" x14ac:dyDescent="0.25">
      <c r="A13" s="15">
        <v>160065</v>
      </c>
      <c r="B13" s="15" t="s">
        <v>636</v>
      </c>
      <c r="C13" s="6">
        <v>17461.88</v>
      </c>
      <c r="D13" s="6">
        <v>14754</v>
      </c>
      <c r="E13" s="13" t="s">
        <v>557</v>
      </c>
      <c r="F13" s="13" t="s">
        <v>573</v>
      </c>
    </row>
    <row r="14" spans="1:6" x14ac:dyDescent="0.25">
      <c r="A14" s="15">
        <v>160079</v>
      </c>
      <c r="B14" s="15" t="s">
        <v>636</v>
      </c>
      <c r="C14" s="6">
        <v>23806.240000000002</v>
      </c>
      <c r="D14" s="6">
        <v>20114.52</v>
      </c>
      <c r="E14" s="13" t="s">
        <v>557</v>
      </c>
      <c r="F14" s="13" t="s">
        <v>573</v>
      </c>
    </row>
    <row r="15" spans="1:6" x14ac:dyDescent="0.25">
      <c r="A15" s="15">
        <v>160086</v>
      </c>
      <c r="B15" s="15" t="s">
        <v>636</v>
      </c>
      <c r="C15" s="6">
        <v>27101.14</v>
      </c>
      <c r="D15" s="6">
        <v>22898.47</v>
      </c>
      <c r="E15" s="13" t="s">
        <v>557</v>
      </c>
      <c r="F15" s="13" t="s">
        <v>573</v>
      </c>
    </row>
    <row r="16" spans="1:6" x14ac:dyDescent="0.25">
      <c r="A16" s="15">
        <v>160117</v>
      </c>
      <c r="B16" s="15" t="s">
        <v>636</v>
      </c>
      <c r="C16" s="6">
        <v>13084.88</v>
      </c>
      <c r="D16" s="6">
        <v>11564.94</v>
      </c>
      <c r="E16" s="13" t="s">
        <v>557</v>
      </c>
      <c r="F16" s="13" t="s">
        <v>573</v>
      </c>
    </row>
    <row r="17" spans="1:6" x14ac:dyDescent="0.25">
      <c r="A17" s="15">
        <v>160238</v>
      </c>
      <c r="B17" s="15" t="s">
        <v>636</v>
      </c>
      <c r="C17" s="6">
        <v>13084.88</v>
      </c>
      <c r="D17" s="6">
        <v>11564.94</v>
      </c>
      <c r="E17" s="13" t="s">
        <v>557</v>
      </c>
      <c r="F17" s="13" t="s">
        <v>573</v>
      </c>
    </row>
    <row r="18" spans="1:6" x14ac:dyDescent="0.25">
      <c r="A18" s="15">
        <v>160562</v>
      </c>
      <c r="B18" s="15" t="s">
        <v>636</v>
      </c>
      <c r="C18" s="6">
        <v>50157.67</v>
      </c>
      <c r="D18" s="6">
        <v>41592.99</v>
      </c>
      <c r="E18" s="13" t="s">
        <v>557</v>
      </c>
      <c r="F18" s="13" t="s">
        <v>573</v>
      </c>
    </row>
    <row r="19" spans="1:6" x14ac:dyDescent="0.25">
      <c r="A19" s="15">
        <v>160662</v>
      </c>
      <c r="B19" s="15" t="s">
        <v>636</v>
      </c>
      <c r="C19" s="6">
        <v>66211.460000000006</v>
      </c>
      <c r="D19" s="6">
        <v>51790.6</v>
      </c>
      <c r="E19" s="13" t="s">
        <v>557</v>
      </c>
      <c r="F19" s="13" t="s">
        <v>573</v>
      </c>
    </row>
    <row r="20" spans="1:6" x14ac:dyDescent="0.25">
      <c r="A20" s="15">
        <v>161032</v>
      </c>
      <c r="B20" s="15" t="s">
        <v>636</v>
      </c>
      <c r="C20" s="6">
        <v>35020.080000000002</v>
      </c>
      <c r="D20" s="6">
        <v>28410.97</v>
      </c>
      <c r="E20" s="13" t="s">
        <v>557</v>
      </c>
      <c r="F20" s="13" t="s">
        <v>573</v>
      </c>
    </row>
    <row r="21" spans="1:6" x14ac:dyDescent="0.25">
      <c r="A21" s="15">
        <v>161839</v>
      </c>
      <c r="B21" s="15" t="s">
        <v>636</v>
      </c>
      <c r="C21" s="6">
        <v>11772.41</v>
      </c>
      <c r="D21" s="6">
        <v>10811.11</v>
      </c>
      <c r="E21" s="13" t="s">
        <v>557</v>
      </c>
      <c r="F21" s="13" t="s">
        <v>573</v>
      </c>
    </row>
    <row r="22" spans="1:6" x14ac:dyDescent="0.25">
      <c r="A22" s="15">
        <v>161840</v>
      </c>
      <c r="B22" s="15" t="s">
        <v>636</v>
      </c>
      <c r="C22" s="6">
        <f>13084.88+1731.4</f>
        <v>14816.279999999999</v>
      </c>
      <c r="D22" s="6">
        <v>13085.74</v>
      </c>
      <c r="E22" s="13" t="s">
        <v>557</v>
      </c>
      <c r="F22" s="13" t="s">
        <v>573</v>
      </c>
    </row>
    <row r="23" spans="1:6" x14ac:dyDescent="0.25">
      <c r="A23" s="15">
        <v>161852</v>
      </c>
      <c r="B23" s="15" t="s">
        <v>636</v>
      </c>
      <c r="C23" s="6">
        <v>24003.53</v>
      </c>
      <c r="D23" s="6">
        <v>20281.22</v>
      </c>
      <c r="E23" s="13" t="s">
        <v>557</v>
      </c>
      <c r="F23" s="13" t="s">
        <v>573</v>
      </c>
    </row>
    <row r="24" spans="1:6" x14ac:dyDescent="0.25">
      <c r="A24" s="15">
        <v>161854</v>
      </c>
      <c r="B24" s="15" t="s">
        <v>636</v>
      </c>
      <c r="C24" s="6">
        <v>11772.41</v>
      </c>
      <c r="D24" s="6">
        <v>10811.11</v>
      </c>
      <c r="E24" s="13" t="s">
        <v>557</v>
      </c>
      <c r="F24" s="13" t="s">
        <v>573</v>
      </c>
    </row>
    <row r="25" spans="1:6" x14ac:dyDescent="0.25">
      <c r="A25" s="15">
        <v>161857</v>
      </c>
      <c r="B25" s="15" t="s">
        <v>636</v>
      </c>
      <c r="C25" s="6">
        <v>13084.88</v>
      </c>
      <c r="D25" s="6">
        <v>11564.94</v>
      </c>
      <c r="E25" s="13" t="s">
        <v>557</v>
      </c>
      <c r="F25" s="13" t="s">
        <v>573</v>
      </c>
    </row>
    <row r="26" spans="1:6" x14ac:dyDescent="0.25">
      <c r="A26" s="15">
        <v>161860</v>
      </c>
      <c r="B26" s="15" t="s">
        <v>636</v>
      </c>
      <c r="C26" s="6">
        <v>17461.88</v>
      </c>
      <c r="D26" s="6">
        <v>14754</v>
      </c>
      <c r="E26" s="13" t="s">
        <v>557</v>
      </c>
      <c r="F26" s="13" t="s">
        <v>573</v>
      </c>
    </row>
    <row r="27" spans="1:6" x14ac:dyDescent="0.25">
      <c r="A27" s="15">
        <v>161893</v>
      </c>
      <c r="B27" s="15" t="s">
        <v>636</v>
      </c>
      <c r="C27" s="6">
        <v>13084.88</v>
      </c>
      <c r="D27" s="6">
        <v>11564.94</v>
      </c>
      <c r="E27" s="13" t="s">
        <v>557</v>
      </c>
      <c r="F27" s="13" t="s">
        <v>573</v>
      </c>
    </row>
    <row r="28" spans="1:6" x14ac:dyDescent="0.25">
      <c r="A28" s="15">
        <v>161946</v>
      </c>
      <c r="B28" s="15" t="s">
        <v>636</v>
      </c>
      <c r="C28" s="6">
        <v>11772.41</v>
      </c>
      <c r="D28" s="6">
        <v>10811.11</v>
      </c>
      <c r="E28" s="13" t="s">
        <v>557</v>
      </c>
      <c r="F28" s="13" t="s">
        <v>573</v>
      </c>
    </row>
    <row r="29" spans="1:6" x14ac:dyDescent="0.25">
      <c r="A29" s="15">
        <v>161952</v>
      </c>
      <c r="B29" s="15" t="s">
        <v>636</v>
      </c>
      <c r="C29" s="6">
        <v>13084.88</v>
      </c>
      <c r="D29" s="6">
        <v>11564.94</v>
      </c>
      <c r="E29" s="13" t="s">
        <v>557</v>
      </c>
      <c r="F29" s="13" t="s">
        <v>573</v>
      </c>
    </row>
    <row r="30" spans="1:6" x14ac:dyDescent="0.25">
      <c r="A30" s="15">
        <v>161972</v>
      </c>
      <c r="B30" s="15" t="s">
        <v>636</v>
      </c>
      <c r="C30" s="6">
        <v>20605.830000000002</v>
      </c>
      <c r="D30" s="6">
        <v>17410.41</v>
      </c>
      <c r="E30" s="13" t="s">
        <v>557</v>
      </c>
      <c r="F30" s="13" t="s">
        <v>573</v>
      </c>
    </row>
    <row r="31" spans="1:6" x14ac:dyDescent="0.25">
      <c r="A31" s="15">
        <v>162464</v>
      </c>
      <c r="B31" s="15" t="s">
        <v>636</v>
      </c>
      <c r="C31" s="6">
        <f>38716.84+6571.26</f>
        <v>45288.1</v>
      </c>
      <c r="D31" s="6">
        <v>37552.89</v>
      </c>
      <c r="E31" s="13" t="s">
        <v>557</v>
      </c>
      <c r="F31" s="13" t="s">
        <v>573</v>
      </c>
    </row>
    <row r="32" spans="1:6" x14ac:dyDescent="0.25">
      <c r="A32" s="15">
        <v>162836</v>
      </c>
      <c r="B32" s="15" t="s">
        <v>636</v>
      </c>
      <c r="C32" s="6">
        <v>28070.14</v>
      </c>
      <c r="D32" s="6">
        <v>23717.200000000001</v>
      </c>
      <c r="E32" s="13" t="s">
        <v>557</v>
      </c>
      <c r="F32" s="13" t="s">
        <v>573</v>
      </c>
    </row>
    <row r="33" spans="1:6" x14ac:dyDescent="0.25">
      <c r="A33" s="15">
        <v>162846</v>
      </c>
      <c r="B33" s="15" t="s">
        <v>636</v>
      </c>
      <c r="C33" s="6">
        <v>65485.85</v>
      </c>
      <c r="D33" s="6">
        <v>51223.03</v>
      </c>
      <c r="E33" s="13" t="s">
        <v>557</v>
      </c>
      <c r="F33" s="13" t="s">
        <v>573</v>
      </c>
    </row>
    <row r="34" spans="1:6" x14ac:dyDescent="0.25">
      <c r="A34" s="15">
        <v>162847</v>
      </c>
      <c r="B34" s="15" t="s">
        <v>636</v>
      </c>
      <c r="C34" s="6">
        <v>13084.88</v>
      </c>
      <c r="D34" s="6">
        <v>11564.94</v>
      </c>
      <c r="E34" s="13" t="s">
        <v>557</v>
      </c>
      <c r="F34" s="13" t="s">
        <v>573</v>
      </c>
    </row>
    <row r="35" spans="1:6" x14ac:dyDescent="0.25">
      <c r="A35" s="15">
        <v>162924</v>
      </c>
      <c r="B35" s="15" t="s">
        <v>636</v>
      </c>
      <c r="C35" s="6">
        <v>17461.88</v>
      </c>
      <c r="D35" s="6">
        <v>14754</v>
      </c>
      <c r="E35" s="13" t="s">
        <v>557</v>
      </c>
      <c r="F35" s="13" t="s">
        <v>573</v>
      </c>
    </row>
    <row r="36" spans="1:6" x14ac:dyDescent="0.25">
      <c r="A36" s="15">
        <v>163058</v>
      </c>
      <c r="B36" s="15" t="s">
        <v>636</v>
      </c>
      <c r="C36" s="6">
        <v>17461.88</v>
      </c>
      <c r="D36" s="6">
        <v>14754</v>
      </c>
      <c r="E36" s="13" t="s">
        <v>557</v>
      </c>
      <c r="F36" s="13" t="s">
        <v>573</v>
      </c>
    </row>
    <row r="37" spans="1:6" x14ac:dyDescent="0.25">
      <c r="A37" s="15">
        <v>163401</v>
      </c>
      <c r="B37" s="15" t="s">
        <v>636</v>
      </c>
      <c r="C37" s="6">
        <v>17461.88</v>
      </c>
      <c r="D37" s="6">
        <v>14754</v>
      </c>
      <c r="E37" s="13" t="s">
        <v>557</v>
      </c>
      <c r="F37" s="13" t="s">
        <v>573</v>
      </c>
    </row>
    <row r="38" spans="1:6" x14ac:dyDescent="0.25">
      <c r="A38" s="15">
        <v>163706</v>
      </c>
      <c r="B38" s="15" t="s">
        <v>636</v>
      </c>
      <c r="C38" s="6">
        <v>20662.439999999999</v>
      </c>
      <c r="D38" s="6">
        <v>17458.240000000002</v>
      </c>
      <c r="E38" s="13" t="s">
        <v>557</v>
      </c>
      <c r="F38" s="13" t="s">
        <v>573</v>
      </c>
    </row>
    <row r="39" spans="1:6" x14ac:dyDescent="0.25">
      <c r="A39" s="15">
        <v>163710</v>
      </c>
      <c r="B39" s="15" t="s">
        <v>636</v>
      </c>
      <c r="C39" s="6">
        <v>16823.8</v>
      </c>
      <c r="D39" s="6">
        <v>14250.4</v>
      </c>
      <c r="E39" s="13" t="s">
        <v>557</v>
      </c>
      <c r="F39" s="13" t="s">
        <v>573</v>
      </c>
    </row>
    <row r="40" spans="1:6" x14ac:dyDescent="0.25">
      <c r="A40" s="15">
        <v>163712</v>
      </c>
      <c r="B40" s="15" t="s">
        <v>636</v>
      </c>
      <c r="C40" s="6">
        <v>13084.88</v>
      </c>
      <c r="D40" s="6">
        <v>7401.56</v>
      </c>
      <c r="E40" s="13" t="s">
        <v>557</v>
      </c>
      <c r="F40" s="13" t="s">
        <v>573</v>
      </c>
    </row>
    <row r="41" spans="1:6" x14ac:dyDescent="0.25">
      <c r="A41" s="15">
        <v>163713</v>
      </c>
      <c r="B41" s="15" t="s">
        <v>636</v>
      </c>
      <c r="C41" s="6">
        <v>65485.85</v>
      </c>
      <c r="D41" s="6">
        <v>51223.03</v>
      </c>
      <c r="E41" s="13" t="s">
        <v>557</v>
      </c>
      <c r="F41" s="13" t="s">
        <v>573</v>
      </c>
    </row>
    <row r="42" spans="1:6" x14ac:dyDescent="0.25">
      <c r="A42" s="15">
        <v>163715</v>
      </c>
      <c r="B42" s="15" t="s">
        <v>636</v>
      </c>
      <c r="C42" s="6">
        <v>66211.460000000006</v>
      </c>
      <c r="D42" s="6">
        <v>51790.6</v>
      </c>
      <c r="E42" s="13" t="s">
        <v>557</v>
      </c>
      <c r="F42" s="13" t="s">
        <v>573</v>
      </c>
    </row>
    <row r="43" spans="1:6" x14ac:dyDescent="0.25">
      <c r="A43" s="15">
        <v>163718</v>
      </c>
      <c r="B43" s="15" t="s">
        <v>636</v>
      </c>
      <c r="C43" s="6">
        <v>13084.88</v>
      </c>
      <c r="D43" s="6">
        <v>11564.94</v>
      </c>
      <c r="E43" s="13" t="s">
        <v>557</v>
      </c>
      <c r="F43" s="13" t="s">
        <v>573</v>
      </c>
    </row>
    <row r="44" spans="1:6" x14ac:dyDescent="0.25">
      <c r="A44" s="15">
        <v>163726</v>
      </c>
      <c r="B44" s="15" t="s">
        <v>636</v>
      </c>
      <c r="C44" s="6">
        <v>24003.53</v>
      </c>
      <c r="D44" s="6">
        <v>20281.22</v>
      </c>
      <c r="E44" s="13" t="s">
        <v>557</v>
      </c>
      <c r="F44" s="13" t="s">
        <v>573</v>
      </c>
    </row>
    <row r="45" spans="1:6" x14ac:dyDescent="0.25">
      <c r="A45" s="15">
        <v>163729</v>
      </c>
      <c r="B45" s="15" t="s">
        <v>636</v>
      </c>
      <c r="C45" s="6">
        <v>17461.88</v>
      </c>
      <c r="D45" s="6">
        <v>14754</v>
      </c>
      <c r="E45" s="13" t="s">
        <v>557</v>
      </c>
      <c r="F45" s="13" t="s">
        <v>573</v>
      </c>
    </row>
    <row r="46" spans="1:6" x14ac:dyDescent="0.25">
      <c r="A46" s="15">
        <v>163740</v>
      </c>
      <c r="B46" s="15" t="s">
        <v>636</v>
      </c>
      <c r="C46" s="6">
        <v>24003.53</v>
      </c>
      <c r="D46" s="6">
        <v>20281.22</v>
      </c>
      <c r="E46" s="13" t="s">
        <v>557</v>
      </c>
      <c r="F46" s="13" t="s">
        <v>573</v>
      </c>
    </row>
    <row r="47" spans="1:6" x14ac:dyDescent="0.25">
      <c r="A47" s="15">
        <v>163741</v>
      </c>
      <c r="B47" s="15" t="s">
        <v>636</v>
      </c>
      <c r="C47" s="6">
        <v>28070.14</v>
      </c>
      <c r="D47" s="6">
        <v>23717.200000000001</v>
      </c>
      <c r="E47" s="13" t="s">
        <v>557</v>
      </c>
      <c r="F47" s="13" t="s">
        <v>573</v>
      </c>
    </row>
    <row r="48" spans="1:6" x14ac:dyDescent="0.25">
      <c r="A48" s="15">
        <v>163742</v>
      </c>
      <c r="B48" s="15" t="s">
        <v>636</v>
      </c>
      <c r="C48" s="6">
        <v>6643.29</v>
      </c>
      <c r="D48" s="6">
        <v>6118.54</v>
      </c>
      <c r="E48" s="13" t="s">
        <v>557</v>
      </c>
      <c r="F48" s="13" t="s">
        <v>573</v>
      </c>
    </row>
    <row r="49" spans="1:6" x14ac:dyDescent="0.25">
      <c r="A49" s="15">
        <v>163755</v>
      </c>
      <c r="B49" s="15" t="s">
        <v>636</v>
      </c>
      <c r="C49" s="6">
        <f>10527.6+1404.65</f>
        <v>11932.25</v>
      </c>
      <c r="D49" s="6">
        <v>10989.6</v>
      </c>
      <c r="E49" s="13" t="s">
        <v>557</v>
      </c>
      <c r="F49" s="13" t="s">
        <v>573</v>
      </c>
    </row>
    <row r="50" spans="1:6" x14ac:dyDescent="0.25">
      <c r="A50" s="15">
        <v>163774</v>
      </c>
      <c r="B50" s="15" t="s">
        <v>636</v>
      </c>
      <c r="C50" s="6">
        <v>20662.439999999999</v>
      </c>
      <c r="D50" s="6">
        <v>17458.240000000002</v>
      </c>
      <c r="E50" s="13" t="s">
        <v>557</v>
      </c>
      <c r="F50" s="13" t="s">
        <v>573</v>
      </c>
    </row>
    <row r="51" spans="1:6" x14ac:dyDescent="0.25">
      <c r="A51" s="15">
        <v>163852</v>
      </c>
      <c r="B51" s="15" t="s">
        <v>636</v>
      </c>
      <c r="C51" s="6">
        <v>15839.31</v>
      </c>
      <c r="D51" s="6">
        <v>9620.75</v>
      </c>
      <c r="E51" s="13" t="s">
        <v>557</v>
      </c>
      <c r="F51" s="13" t="s">
        <v>573</v>
      </c>
    </row>
    <row r="52" spans="1:6" x14ac:dyDescent="0.25">
      <c r="A52" s="15">
        <v>163887</v>
      </c>
      <c r="B52" s="15" t="s">
        <v>636</v>
      </c>
      <c r="C52" s="6">
        <v>24003.53</v>
      </c>
      <c r="D52" s="6">
        <v>20281.22</v>
      </c>
      <c r="E52" s="13" t="s">
        <v>557</v>
      </c>
      <c r="F52" s="13" t="s">
        <v>573</v>
      </c>
    </row>
    <row r="53" spans="1:6" x14ac:dyDescent="0.25">
      <c r="A53" s="15">
        <v>164379</v>
      </c>
      <c r="B53" s="15" t="s">
        <v>636</v>
      </c>
      <c r="C53" s="6">
        <v>10529.28</v>
      </c>
      <c r="D53" s="6">
        <v>9697.58</v>
      </c>
      <c r="E53" s="13" t="s">
        <v>557</v>
      </c>
      <c r="F53" s="13" t="s">
        <v>573</v>
      </c>
    </row>
    <row r="54" spans="1:6" x14ac:dyDescent="0.25">
      <c r="A54" s="15">
        <v>164609</v>
      </c>
      <c r="B54" s="15" t="s">
        <v>636</v>
      </c>
      <c r="C54" s="6">
        <v>30029.59</v>
      </c>
      <c r="D54" s="6">
        <v>25372.79</v>
      </c>
      <c r="E54" s="13" t="s">
        <v>557</v>
      </c>
      <c r="F54" s="13" t="s">
        <v>573</v>
      </c>
    </row>
    <row r="55" spans="1:6" x14ac:dyDescent="0.25">
      <c r="A55" s="15">
        <v>164611</v>
      </c>
      <c r="B55" s="15" t="s">
        <v>636</v>
      </c>
      <c r="C55" s="6">
        <v>21261.42</v>
      </c>
      <c r="D55" s="6">
        <v>17964.34</v>
      </c>
      <c r="E55" s="13" t="s">
        <v>557</v>
      </c>
      <c r="F55" s="13" t="s">
        <v>573</v>
      </c>
    </row>
    <row r="56" spans="1:6" x14ac:dyDescent="0.25">
      <c r="A56" s="15">
        <v>164615</v>
      </c>
      <c r="B56" s="15" t="s">
        <v>636</v>
      </c>
      <c r="C56" s="6">
        <f>8656.23+1145.47</f>
        <v>9801.6999999999989</v>
      </c>
      <c r="D56" s="6">
        <v>9037.26</v>
      </c>
      <c r="E56" s="13" t="s">
        <v>557</v>
      </c>
      <c r="F56" s="13" t="s">
        <v>573</v>
      </c>
    </row>
    <row r="57" spans="1:6" x14ac:dyDescent="0.25">
      <c r="A57" s="15">
        <v>164619</v>
      </c>
      <c r="B57" s="15" t="s">
        <v>636</v>
      </c>
      <c r="C57" s="6">
        <f>8656.23+1145.47</f>
        <v>9801.6999999999989</v>
      </c>
      <c r="D57" s="6">
        <v>9037.26</v>
      </c>
      <c r="E57" s="13" t="s">
        <v>557</v>
      </c>
      <c r="F57" s="13" t="s">
        <v>573</v>
      </c>
    </row>
    <row r="58" spans="1:6" x14ac:dyDescent="0.25">
      <c r="A58" s="15">
        <v>164621</v>
      </c>
      <c r="B58" s="15" t="s">
        <v>636</v>
      </c>
      <c r="C58" s="6">
        <v>20662.439999999999</v>
      </c>
      <c r="D58" s="6">
        <v>17458.240000000002</v>
      </c>
      <c r="E58" s="13" t="s">
        <v>557</v>
      </c>
      <c r="F58" s="13" t="s">
        <v>573</v>
      </c>
    </row>
    <row r="59" spans="1:6" x14ac:dyDescent="0.25">
      <c r="A59" s="15">
        <v>164622</v>
      </c>
      <c r="B59" s="15" t="s">
        <v>636</v>
      </c>
      <c r="C59" s="6">
        <v>13084.88</v>
      </c>
      <c r="D59" s="6">
        <v>11564.94</v>
      </c>
      <c r="E59" s="13" t="s">
        <v>557</v>
      </c>
      <c r="F59" s="13" t="s">
        <v>573</v>
      </c>
    </row>
    <row r="60" spans="1:6" x14ac:dyDescent="0.25">
      <c r="A60" s="15">
        <v>164623</v>
      </c>
      <c r="B60" s="15" t="s">
        <v>636</v>
      </c>
      <c r="C60" s="6">
        <v>20594.5</v>
      </c>
      <c r="D60" s="6">
        <v>17400.84</v>
      </c>
      <c r="E60" s="13" t="s">
        <v>557</v>
      </c>
      <c r="F60" s="13" t="s">
        <v>573</v>
      </c>
    </row>
    <row r="61" spans="1:6" x14ac:dyDescent="0.25">
      <c r="A61" s="15">
        <v>164650</v>
      </c>
      <c r="B61" s="15" t="s">
        <v>636</v>
      </c>
      <c r="C61" s="6">
        <v>11825.3</v>
      </c>
      <c r="D61" s="6">
        <v>8118.63</v>
      </c>
      <c r="E61" s="13" t="s">
        <v>557</v>
      </c>
      <c r="F61" s="13" t="s">
        <v>573</v>
      </c>
    </row>
    <row r="62" spans="1:6" x14ac:dyDescent="0.25">
      <c r="A62" s="15">
        <v>164659</v>
      </c>
      <c r="B62" s="15" t="s">
        <v>636</v>
      </c>
      <c r="C62" s="6">
        <v>19949.16</v>
      </c>
      <c r="D62" s="6">
        <v>16855.57</v>
      </c>
      <c r="E62" s="13" t="s">
        <v>557</v>
      </c>
      <c r="F62" s="13" t="s">
        <v>573</v>
      </c>
    </row>
    <row r="63" spans="1:6" x14ac:dyDescent="0.25">
      <c r="A63" s="15">
        <v>164671</v>
      </c>
      <c r="B63" s="15" t="s">
        <v>636</v>
      </c>
      <c r="C63" s="6">
        <f>13084.88+1731.51</f>
        <v>14816.39</v>
      </c>
      <c r="D63" s="6">
        <v>13094.72</v>
      </c>
      <c r="E63" s="13" t="s">
        <v>557</v>
      </c>
      <c r="F63" s="13" t="s">
        <v>573</v>
      </c>
    </row>
    <row r="64" spans="1:6" x14ac:dyDescent="0.25">
      <c r="A64" s="15">
        <v>164690</v>
      </c>
      <c r="B64" s="15" t="s">
        <v>636</v>
      </c>
      <c r="C64" s="6">
        <v>13084.88</v>
      </c>
      <c r="D64" s="6">
        <v>11564.94</v>
      </c>
      <c r="E64" s="13" t="s">
        <v>557</v>
      </c>
      <c r="F64" s="13" t="s">
        <v>573</v>
      </c>
    </row>
    <row r="65" spans="1:6" x14ac:dyDescent="0.25">
      <c r="A65" s="15">
        <v>165155</v>
      </c>
      <c r="B65" s="15" t="s">
        <v>636</v>
      </c>
      <c r="C65" s="6">
        <v>11772.41</v>
      </c>
      <c r="D65" s="6">
        <v>10811.11</v>
      </c>
      <c r="E65" s="13" t="s">
        <v>557</v>
      </c>
      <c r="F65" s="13" t="s">
        <v>573</v>
      </c>
    </row>
    <row r="66" spans="1:6" x14ac:dyDescent="0.25">
      <c r="A66" s="15">
        <v>165170</v>
      </c>
      <c r="B66" s="15" t="s">
        <v>636</v>
      </c>
      <c r="C66" s="6">
        <v>10475.25</v>
      </c>
      <c r="D66" s="6">
        <v>9647.82</v>
      </c>
      <c r="E66" s="13" t="s">
        <v>557</v>
      </c>
      <c r="F66" s="13" t="s">
        <v>573</v>
      </c>
    </row>
    <row r="67" spans="1:6" x14ac:dyDescent="0.25">
      <c r="A67" s="15">
        <v>165444</v>
      </c>
      <c r="B67" s="15" t="s">
        <v>636</v>
      </c>
      <c r="C67" s="6">
        <v>8656.23</v>
      </c>
      <c r="D67" s="6">
        <v>7972.49</v>
      </c>
      <c r="E67" s="13" t="s">
        <v>557</v>
      </c>
      <c r="F67" s="13" t="s">
        <v>573</v>
      </c>
    </row>
    <row r="68" spans="1:6" x14ac:dyDescent="0.25">
      <c r="A68" s="15">
        <v>165450</v>
      </c>
      <c r="B68" s="15" t="s">
        <v>636</v>
      </c>
      <c r="C68" s="6">
        <v>20662.439999999999</v>
      </c>
      <c r="D68" s="6">
        <v>17458.240000000002</v>
      </c>
      <c r="E68" s="13" t="s">
        <v>557</v>
      </c>
      <c r="F68" s="13" t="s">
        <v>573</v>
      </c>
    </row>
    <row r="69" spans="1:6" x14ac:dyDescent="0.25">
      <c r="A69" s="15">
        <v>165461</v>
      </c>
      <c r="B69" s="15" t="s">
        <v>636</v>
      </c>
      <c r="C69" s="6">
        <v>13084.88</v>
      </c>
      <c r="D69" s="6">
        <v>11564.94</v>
      </c>
      <c r="E69" s="13" t="s">
        <v>557</v>
      </c>
      <c r="F69" s="13" t="s">
        <v>573</v>
      </c>
    </row>
    <row r="70" spans="1:6" x14ac:dyDescent="0.25">
      <c r="A70" s="15">
        <v>165480</v>
      </c>
      <c r="B70" s="15" t="s">
        <v>636</v>
      </c>
      <c r="C70" s="6">
        <v>16658.150000000001</v>
      </c>
      <c r="D70" s="6">
        <v>14074.91</v>
      </c>
      <c r="E70" s="13" t="s">
        <v>557</v>
      </c>
      <c r="F70" s="13" t="s">
        <v>573</v>
      </c>
    </row>
    <row r="71" spans="1:6" x14ac:dyDescent="0.25">
      <c r="A71" s="15">
        <v>165525</v>
      </c>
      <c r="B71" s="15" t="s">
        <v>636</v>
      </c>
      <c r="C71" s="6">
        <v>24003.53</v>
      </c>
      <c r="D71" s="6">
        <v>20281.22</v>
      </c>
      <c r="E71" s="13" t="s">
        <v>557</v>
      </c>
      <c r="F71" s="13" t="s">
        <v>573</v>
      </c>
    </row>
    <row r="72" spans="1:6" x14ac:dyDescent="0.25">
      <c r="A72" s="15">
        <v>165821</v>
      </c>
      <c r="B72" s="15" t="s">
        <v>636</v>
      </c>
      <c r="C72" s="6">
        <v>20662.439999999999</v>
      </c>
      <c r="D72" s="6">
        <v>17458.240000000002</v>
      </c>
      <c r="E72" s="13" t="s">
        <v>557</v>
      </c>
      <c r="F72" s="13" t="s">
        <v>573</v>
      </c>
    </row>
    <row r="73" spans="1:6" x14ac:dyDescent="0.25">
      <c r="A73" s="15">
        <v>165846</v>
      </c>
      <c r="B73" s="15" t="s">
        <v>636</v>
      </c>
      <c r="C73" s="6">
        <v>38716.839999999997</v>
      </c>
      <c r="D73" s="6">
        <v>32105.74</v>
      </c>
      <c r="E73" s="13" t="s">
        <v>557</v>
      </c>
      <c r="F73" s="13" t="s">
        <v>573</v>
      </c>
    </row>
    <row r="74" spans="1:6" x14ac:dyDescent="0.25">
      <c r="A74" s="15">
        <v>166350</v>
      </c>
      <c r="B74" s="15" t="s">
        <v>636</v>
      </c>
      <c r="C74" s="6">
        <v>17461.88</v>
      </c>
      <c r="D74" s="6">
        <v>14754</v>
      </c>
      <c r="E74" s="13" t="s">
        <v>557</v>
      </c>
      <c r="F74" s="13" t="s">
        <v>573</v>
      </c>
    </row>
    <row r="75" spans="1:6" x14ac:dyDescent="0.25">
      <c r="A75" s="15">
        <v>166428</v>
      </c>
      <c r="B75" s="15" t="s">
        <v>636</v>
      </c>
      <c r="C75" s="6">
        <v>6643.29</v>
      </c>
      <c r="D75" s="6">
        <v>6118.54</v>
      </c>
      <c r="E75" s="13" t="s">
        <v>557</v>
      </c>
      <c r="F75" s="13" t="s">
        <v>573</v>
      </c>
    </row>
    <row r="76" spans="1:6" x14ac:dyDescent="0.25">
      <c r="A76" s="15">
        <v>166637</v>
      </c>
      <c r="B76" s="15" t="s">
        <v>636</v>
      </c>
      <c r="C76" s="6">
        <v>13084.88</v>
      </c>
      <c r="D76" s="6">
        <v>11564.94</v>
      </c>
      <c r="E76" s="13" t="s">
        <v>557</v>
      </c>
      <c r="F76" s="13" t="s">
        <v>573</v>
      </c>
    </row>
    <row r="77" spans="1:6" x14ac:dyDescent="0.25">
      <c r="A77" s="15">
        <v>167550</v>
      </c>
      <c r="B77" s="15" t="s">
        <v>636</v>
      </c>
      <c r="C77" s="6">
        <v>38716.839999999997</v>
      </c>
      <c r="D77" s="6">
        <v>32105.74</v>
      </c>
      <c r="E77" s="13" t="s">
        <v>557</v>
      </c>
      <c r="F77" s="13" t="s">
        <v>573</v>
      </c>
    </row>
    <row r="78" spans="1:6" x14ac:dyDescent="0.25">
      <c r="A78" s="15">
        <v>167660</v>
      </c>
      <c r="B78" s="15" t="s">
        <v>636</v>
      </c>
      <c r="C78" s="6">
        <v>10529.28</v>
      </c>
      <c r="D78" s="6">
        <v>9697.58</v>
      </c>
      <c r="E78" s="13" t="s">
        <v>557</v>
      </c>
      <c r="F78" s="13" t="s">
        <v>573</v>
      </c>
    </row>
    <row r="79" spans="1:6" x14ac:dyDescent="0.25">
      <c r="A79" s="15">
        <v>167704</v>
      </c>
      <c r="B79" s="15" t="s">
        <v>636</v>
      </c>
      <c r="C79" s="6">
        <v>17461.88</v>
      </c>
      <c r="D79" s="6">
        <v>14754</v>
      </c>
      <c r="E79" s="13" t="s">
        <v>557</v>
      </c>
      <c r="F79" s="13" t="s">
        <v>573</v>
      </c>
    </row>
    <row r="80" spans="1:6" x14ac:dyDescent="0.25">
      <c r="A80" s="15">
        <v>167743</v>
      </c>
      <c r="B80" s="15" t="s">
        <v>636</v>
      </c>
      <c r="C80" s="6">
        <v>6643.29</v>
      </c>
      <c r="D80" s="6">
        <v>6118.54</v>
      </c>
      <c r="E80" s="13" t="s">
        <v>557</v>
      </c>
      <c r="F80" s="13" t="s">
        <v>573</v>
      </c>
    </row>
    <row r="81" spans="1:6" x14ac:dyDescent="0.25">
      <c r="A81" s="15">
        <v>168074</v>
      </c>
      <c r="B81" s="15" t="s">
        <v>636</v>
      </c>
      <c r="C81" s="6">
        <v>6643.29</v>
      </c>
      <c r="D81" s="6">
        <v>6118.54</v>
      </c>
      <c r="E81" s="13" t="s">
        <v>557</v>
      </c>
      <c r="F81" s="13" t="s">
        <v>573</v>
      </c>
    </row>
    <row r="82" spans="1:6" x14ac:dyDescent="0.25">
      <c r="A82" s="15">
        <v>168829</v>
      </c>
      <c r="B82" s="15" t="s">
        <v>636</v>
      </c>
      <c r="C82" s="6">
        <f>17374.57+717.61</f>
        <v>18092.18</v>
      </c>
      <c r="D82" s="6">
        <v>16040.53</v>
      </c>
      <c r="E82" s="13" t="s">
        <v>557</v>
      </c>
      <c r="F82" s="13" t="s">
        <v>573</v>
      </c>
    </row>
    <row r="83" spans="1:6" x14ac:dyDescent="0.25">
      <c r="A83" s="15">
        <v>168966</v>
      </c>
      <c r="B83" s="15" t="s">
        <v>636</v>
      </c>
      <c r="C83" s="6">
        <v>95779.26</v>
      </c>
      <c r="D83" s="6">
        <v>56188.9</v>
      </c>
      <c r="E83" s="13" t="s">
        <v>557</v>
      </c>
      <c r="F83" s="13" t="s">
        <v>573</v>
      </c>
    </row>
    <row r="84" spans="1:6" x14ac:dyDescent="0.25">
      <c r="A84" s="15">
        <v>168967</v>
      </c>
      <c r="B84" s="15" t="s">
        <v>636</v>
      </c>
      <c r="C84" s="6">
        <v>13890.55</v>
      </c>
      <c r="D84" s="6">
        <v>12212.4</v>
      </c>
      <c r="E84" s="13" t="s">
        <v>557</v>
      </c>
      <c r="F84" s="13" t="s">
        <v>573</v>
      </c>
    </row>
    <row r="85" spans="1:6" x14ac:dyDescent="0.25">
      <c r="A85" s="15">
        <v>168968</v>
      </c>
      <c r="B85" s="15" t="s">
        <v>636</v>
      </c>
      <c r="C85" s="6">
        <v>10614.85</v>
      </c>
      <c r="D85" s="6">
        <v>9776.4</v>
      </c>
      <c r="E85" s="13" t="s">
        <v>557</v>
      </c>
      <c r="F85" s="13" t="s">
        <v>573</v>
      </c>
    </row>
    <row r="86" spans="1:6" x14ac:dyDescent="0.25">
      <c r="A86" s="15">
        <v>168969</v>
      </c>
      <c r="B86" s="15" t="s">
        <v>636</v>
      </c>
      <c r="C86" s="6">
        <v>38716.839999999997</v>
      </c>
      <c r="D86" s="6">
        <v>32105.74</v>
      </c>
      <c r="E86" s="13" t="s">
        <v>557</v>
      </c>
      <c r="F86" s="13" t="s">
        <v>573</v>
      </c>
    </row>
    <row r="87" spans="1:6" x14ac:dyDescent="0.25">
      <c r="A87" s="15">
        <v>168971</v>
      </c>
      <c r="B87" s="15" t="s">
        <v>636</v>
      </c>
      <c r="C87" s="6">
        <v>38716.839999999997</v>
      </c>
      <c r="D87" s="6">
        <v>32105.74</v>
      </c>
      <c r="E87" s="13" t="s">
        <v>557</v>
      </c>
      <c r="F87" s="13" t="s">
        <v>573</v>
      </c>
    </row>
    <row r="88" spans="1:6" x14ac:dyDescent="0.25">
      <c r="A88" s="15">
        <v>168972</v>
      </c>
      <c r="B88" s="15" t="s">
        <v>636</v>
      </c>
      <c r="C88" s="6">
        <v>10529.28</v>
      </c>
      <c r="D88" s="6">
        <v>9697.58</v>
      </c>
      <c r="E88" s="13" t="s">
        <v>557</v>
      </c>
      <c r="F88" s="13" t="s">
        <v>573</v>
      </c>
    </row>
    <row r="89" spans="1:6" x14ac:dyDescent="0.25">
      <c r="A89" s="15">
        <v>168973</v>
      </c>
      <c r="B89" s="15" t="s">
        <v>636</v>
      </c>
      <c r="C89" s="6">
        <v>13084.88</v>
      </c>
      <c r="D89" s="6">
        <v>11564.94</v>
      </c>
      <c r="E89" s="13" t="s">
        <v>557</v>
      </c>
      <c r="F89" s="13" t="s">
        <v>573</v>
      </c>
    </row>
    <row r="90" spans="1:6" x14ac:dyDescent="0.25">
      <c r="A90" s="15">
        <v>168976</v>
      </c>
      <c r="B90" s="15" t="s">
        <v>636</v>
      </c>
      <c r="C90" s="6">
        <v>17461.88</v>
      </c>
      <c r="D90" s="6">
        <v>14754</v>
      </c>
      <c r="E90" s="13" t="s">
        <v>557</v>
      </c>
      <c r="F90" s="13" t="s">
        <v>573</v>
      </c>
    </row>
    <row r="91" spans="1:6" x14ac:dyDescent="0.25">
      <c r="A91" s="15">
        <v>169050</v>
      </c>
      <c r="B91" s="15" t="s">
        <v>636</v>
      </c>
      <c r="C91" s="6">
        <v>3199.88</v>
      </c>
      <c r="D91" s="6">
        <v>2703.66</v>
      </c>
      <c r="E91" s="13" t="s">
        <v>557</v>
      </c>
      <c r="F91" s="13" t="s">
        <v>573</v>
      </c>
    </row>
    <row r="92" spans="1:6" x14ac:dyDescent="0.25">
      <c r="A92" s="15">
        <v>169279</v>
      </c>
      <c r="B92" s="15" t="s">
        <v>636</v>
      </c>
      <c r="C92" s="6">
        <f>11825.3+1564.63</f>
        <v>13389.93</v>
      </c>
      <c r="D92" s="6">
        <v>12257.14</v>
      </c>
      <c r="E92" s="13" t="s">
        <v>557</v>
      </c>
      <c r="F92" s="13" t="s">
        <v>573</v>
      </c>
    </row>
    <row r="93" spans="1:6" x14ac:dyDescent="0.25">
      <c r="A93" s="15">
        <v>169296</v>
      </c>
      <c r="B93" s="15" t="s">
        <v>636</v>
      </c>
      <c r="C93" s="6">
        <v>1541.5</v>
      </c>
      <c r="D93" s="6">
        <v>1362.44</v>
      </c>
      <c r="E93" s="13" t="s">
        <v>557</v>
      </c>
      <c r="F93" s="13" t="s">
        <v>573</v>
      </c>
    </row>
    <row r="94" spans="1:6" x14ac:dyDescent="0.25">
      <c r="A94" s="15">
        <v>169550</v>
      </c>
      <c r="B94" s="15" t="s">
        <v>636</v>
      </c>
      <c r="C94" s="6">
        <v>65485.85</v>
      </c>
      <c r="D94" s="6">
        <v>51223.03</v>
      </c>
      <c r="E94" s="13" t="s">
        <v>557</v>
      </c>
      <c r="F94" s="13" t="s">
        <v>573</v>
      </c>
    </row>
    <row r="95" spans="1:6" x14ac:dyDescent="0.25">
      <c r="A95" s="15">
        <v>169578</v>
      </c>
      <c r="B95" s="15" t="s">
        <v>636</v>
      </c>
      <c r="C95" s="6">
        <v>2057.15</v>
      </c>
      <c r="D95" s="6">
        <v>1738.14</v>
      </c>
      <c r="E95" s="13" t="s">
        <v>557</v>
      </c>
      <c r="F95" s="13" t="s">
        <v>573</v>
      </c>
    </row>
    <row r="96" spans="1:6" x14ac:dyDescent="0.25">
      <c r="A96" s="15">
        <v>169612</v>
      </c>
      <c r="B96" s="15" t="s">
        <v>636</v>
      </c>
      <c r="C96" s="6">
        <v>2057.15</v>
      </c>
      <c r="D96" s="6">
        <v>1738.14</v>
      </c>
      <c r="E96" s="13" t="s">
        <v>557</v>
      </c>
      <c r="F96" s="13" t="s">
        <v>573</v>
      </c>
    </row>
  </sheetData>
  <conditionalFormatting sqref="C4:D9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8" t="s">
        <v>98</v>
      </c>
      <c r="B3" s="18" t="s">
        <v>183</v>
      </c>
      <c r="C3" s="12" t="s">
        <v>184</v>
      </c>
      <c r="D3" s="12" t="s">
        <v>185</v>
      </c>
      <c r="E3" s="12" t="s">
        <v>186</v>
      </c>
      <c r="F3" s="12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D3" workbookViewId="0">
      <selection activeCell="D3" sqref="D3"/>
    </sheetView>
  </sheetViews>
  <sheetFormatPr baseColWidth="10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4" t="s">
        <v>98</v>
      </c>
      <c r="B3" s="4" t="s">
        <v>193</v>
      </c>
      <c r="C3" s="4" t="s">
        <v>194</v>
      </c>
      <c r="D3" s="4" t="s">
        <v>195</v>
      </c>
      <c r="E3" s="4" t="s">
        <v>196</v>
      </c>
      <c r="F3" s="4" t="s">
        <v>197</v>
      </c>
    </row>
    <row r="4" spans="1:6" x14ac:dyDescent="0.25">
      <c r="A4" s="16">
        <v>161840</v>
      </c>
      <c r="B4" s="5" t="s">
        <v>600</v>
      </c>
      <c r="C4" s="7">
        <v>686.96</v>
      </c>
      <c r="D4" s="7">
        <v>647.73</v>
      </c>
      <c r="E4" s="3" t="s">
        <v>557</v>
      </c>
      <c r="F4" s="3" t="s">
        <v>573</v>
      </c>
    </row>
    <row r="5" spans="1:6" x14ac:dyDescent="0.25">
      <c r="A5" s="16">
        <v>163755</v>
      </c>
      <c r="B5" s="5" t="s">
        <v>600</v>
      </c>
      <c r="C5" s="7">
        <v>557.28</v>
      </c>
      <c r="D5" s="7">
        <v>531.53</v>
      </c>
      <c r="E5" s="3" t="s">
        <v>557</v>
      </c>
      <c r="F5" s="3" t="s">
        <v>573</v>
      </c>
    </row>
    <row r="6" spans="1:6" x14ac:dyDescent="0.25">
      <c r="A6" s="16">
        <v>164615</v>
      </c>
      <c r="B6" s="5" t="s">
        <v>600</v>
      </c>
      <c r="C6" s="7">
        <v>454.45</v>
      </c>
      <c r="D6" s="7">
        <v>437.77</v>
      </c>
      <c r="E6" s="3" t="s">
        <v>557</v>
      </c>
      <c r="F6" s="3" t="s">
        <v>573</v>
      </c>
    </row>
    <row r="7" spans="1:6" x14ac:dyDescent="0.25">
      <c r="A7" s="16">
        <v>164619</v>
      </c>
      <c r="B7" s="5" t="s">
        <v>600</v>
      </c>
      <c r="C7" s="7">
        <v>454.45</v>
      </c>
      <c r="D7" s="7">
        <v>437.77</v>
      </c>
      <c r="E7" s="3" t="s">
        <v>557</v>
      </c>
      <c r="F7" s="3" t="s">
        <v>573</v>
      </c>
    </row>
    <row r="8" spans="1:6" x14ac:dyDescent="0.25">
      <c r="A8" s="16">
        <v>164671</v>
      </c>
      <c r="B8" s="5" t="s">
        <v>600</v>
      </c>
      <c r="C8" s="7">
        <v>686.96</v>
      </c>
      <c r="D8" s="7">
        <v>647.73</v>
      </c>
      <c r="E8" s="3" t="s">
        <v>557</v>
      </c>
      <c r="F8" s="3" t="s">
        <v>573</v>
      </c>
    </row>
    <row r="9" spans="1:6" x14ac:dyDescent="0.25">
      <c r="A9" s="16">
        <v>169279</v>
      </c>
      <c r="B9" s="5" t="s">
        <v>600</v>
      </c>
      <c r="C9" s="7">
        <v>620.83000000000004</v>
      </c>
      <c r="D9" s="7">
        <v>578.17999999999995</v>
      </c>
      <c r="E9" s="3" t="s">
        <v>557</v>
      </c>
      <c r="F9" s="3" t="s">
        <v>573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opLeftCell="D3" workbookViewId="0">
      <selection activeCell="F3" sqref="F3"/>
    </sheetView>
  </sheetViews>
  <sheetFormatPr baseColWidth="10" defaultRowHeight="15" x14ac:dyDescent="0.25"/>
  <cols>
    <col min="1" max="1" width="12.42578125" customWidth="1"/>
    <col min="2" max="2" width="32.42578125" customWidth="1"/>
    <col min="3" max="3" width="32.85546875" customWidth="1"/>
    <col min="4" max="4" width="31.7109375" customWidth="1"/>
    <col min="5" max="5" width="33.7109375" customWidth="1"/>
    <col min="6" max="6" width="32.140625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7" ht="30.75" customHeight="1" x14ac:dyDescent="0.25">
      <c r="A3" s="12" t="s">
        <v>98</v>
      </c>
      <c r="B3" s="12" t="s">
        <v>203</v>
      </c>
      <c r="C3" s="12" t="s">
        <v>204</v>
      </c>
      <c r="D3" s="12" t="s">
        <v>205</v>
      </c>
      <c r="E3" s="12" t="s">
        <v>206</v>
      </c>
      <c r="F3" s="12" t="s">
        <v>207</v>
      </c>
      <c r="G3" s="12"/>
    </row>
    <row r="4" spans="1:7" ht="15" customHeight="1" x14ac:dyDescent="0.25">
      <c r="A4">
        <v>160019</v>
      </c>
      <c r="B4" t="s">
        <v>552</v>
      </c>
      <c r="C4">
        <v>2278.0300000000002</v>
      </c>
      <c r="D4" s="14">
        <v>2278.0300000000002</v>
      </c>
      <c r="E4" t="s">
        <v>547</v>
      </c>
      <c r="F4" s="1" t="s">
        <v>553</v>
      </c>
    </row>
    <row r="5" spans="1:7" ht="15" customHeight="1" x14ac:dyDescent="0.25">
      <c r="A5">
        <v>160022</v>
      </c>
      <c r="B5" t="s">
        <v>552</v>
      </c>
      <c r="C5">
        <v>1442.61</v>
      </c>
      <c r="D5" s="14">
        <v>1442.61</v>
      </c>
      <c r="E5" t="s">
        <v>547</v>
      </c>
      <c r="F5" s="1" t="s">
        <v>553</v>
      </c>
    </row>
    <row r="6" spans="1:7" ht="15" customHeight="1" x14ac:dyDescent="0.25">
      <c r="A6">
        <v>160024</v>
      </c>
      <c r="B6" t="s">
        <v>552</v>
      </c>
      <c r="C6">
        <v>2646.39</v>
      </c>
      <c r="D6" s="14">
        <v>2646.39</v>
      </c>
      <c r="E6" t="s">
        <v>547</v>
      </c>
      <c r="F6" s="1" t="s">
        <v>553</v>
      </c>
    </row>
    <row r="7" spans="1:7" ht="15" customHeight="1" x14ac:dyDescent="0.25">
      <c r="A7">
        <v>160026</v>
      </c>
      <c r="B7" t="s">
        <v>552</v>
      </c>
      <c r="C7">
        <v>3094.73</v>
      </c>
      <c r="D7" s="14">
        <v>3094.73</v>
      </c>
      <c r="E7" t="s">
        <v>547</v>
      </c>
      <c r="F7" s="1" t="s">
        <v>553</v>
      </c>
    </row>
    <row r="8" spans="1:7" ht="15" customHeight="1" x14ac:dyDescent="0.25">
      <c r="A8">
        <v>160027</v>
      </c>
      <c r="B8" t="s">
        <v>552</v>
      </c>
      <c r="C8">
        <v>1531.43</v>
      </c>
      <c r="D8" s="14">
        <v>1531.43</v>
      </c>
      <c r="E8" t="s">
        <v>547</v>
      </c>
      <c r="F8" s="1" t="s">
        <v>553</v>
      </c>
    </row>
    <row r="9" spans="1:7" ht="15" customHeight="1" x14ac:dyDescent="0.25">
      <c r="A9">
        <v>160030</v>
      </c>
      <c r="B9" t="s">
        <v>552</v>
      </c>
      <c r="C9">
        <v>1442.61</v>
      </c>
      <c r="D9" s="14">
        <v>1442.61</v>
      </c>
      <c r="E9" t="s">
        <v>547</v>
      </c>
      <c r="F9" s="1" t="s">
        <v>553</v>
      </c>
    </row>
    <row r="10" spans="1:7" ht="15" customHeight="1" x14ac:dyDescent="0.25">
      <c r="A10">
        <v>160044</v>
      </c>
      <c r="B10" t="s">
        <v>552</v>
      </c>
      <c r="C10">
        <v>1925.17</v>
      </c>
      <c r="D10" s="14">
        <v>1925.17</v>
      </c>
      <c r="E10" t="s">
        <v>547</v>
      </c>
      <c r="F10" s="1" t="s">
        <v>553</v>
      </c>
    </row>
    <row r="11" spans="1:7" ht="15" customHeight="1" x14ac:dyDescent="0.25">
      <c r="A11">
        <v>160045</v>
      </c>
      <c r="B11" t="s">
        <v>552</v>
      </c>
      <c r="C11">
        <v>4268.53</v>
      </c>
      <c r="D11" s="14">
        <v>4268.53</v>
      </c>
      <c r="E11" t="s">
        <v>547</v>
      </c>
      <c r="F11" s="1" t="s">
        <v>553</v>
      </c>
    </row>
    <row r="12" spans="1:7" ht="15" customHeight="1" x14ac:dyDescent="0.25">
      <c r="A12">
        <v>160062</v>
      </c>
      <c r="B12" t="s">
        <v>552</v>
      </c>
      <c r="C12">
        <v>1531.43</v>
      </c>
      <c r="D12" s="14">
        <v>1531.43</v>
      </c>
      <c r="E12" t="s">
        <v>547</v>
      </c>
      <c r="F12" s="1" t="s">
        <v>553</v>
      </c>
    </row>
    <row r="13" spans="1:7" ht="15" customHeight="1" x14ac:dyDescent="0.25">
      <c r="A13">
        <v>160065</v>
      </c>
      <c r="B13" t="s">
        <v>552</v>
      </c>
      <c r="C13" s="14">
        <v>1925.17</v>
      </c>
      <c r="D13" s="14">
        <v>1925.17</v>
      </c>
      <c r="E13" t="s">
        <v>547</v>
      </c>
      <c r="F13" s="1" t="s">
        <v>553</v>
      </c>
    </row>
    <row r="14" spans="1:7" ht="15" customHeight="1" x14ac:dyDescent="0.25">
      <c r="A14">
        <v>160079</v>
      </c>
      <c r="B14" t="s">
        <v>552</v>
      </c>
      <c r="C14">
        <v>2646.39</v>
      </c>
      <c r="D14" s="14">
        <v>2646.39</v>
      </c>
      <c r="E14" t="s">
        <v>547</v>
      </c>
      <c r="F14" s="1" t="s">
        <v>553</v>
      </c>
    </row>
    <row r="15" spans="1:7" ht="15" customHeight="1" x14ac:dyDescent="0.25">
      <c r="A15">
        <v>160086</v>
      </c>
      <c r="B15" t="s">
        <v>552</v>
      </c>
      <c r="C15">
        <v>3094.73</v>
      </c>
      <c r="D15" s="14">
        <v>3094.73</v>
      </c>
      <c r="E15" t="s">
        <v>547</v>
      </c>
      <c r="F15" s="1" t="s">
        <v>553</v>
      </c>
    </row>
    <row r="16" spans="1:7" ht="15" customHeight="1" x14ac:dyDescent="0.25">
      <c r="A16">
        <v>160117</v>
      </c>
      <c r="B16" t="s">
        <v>552</v>
      </c>
      <c r="C16">
        <v>1442.61</v>
      </c>
      <c r="D16" s="14">
        <v>1442.61</v>
      </c>
      <c r="E16" t="s">
        <v>547</v>
      </c>
      <c r="F16" s="1" t="s">
        <v>553</v>
      </c>
    </row>
    <row r="17" spans="1:6" ht="15" customHeight="1" x14ac:dyDescent="0.25">
      <c r="A17">
        <v>160238</v>
      </c>
      <c r="B17" t="s">
        <v>552</v>
      </c>
      <c r="C17" s="14">
        <v>1442.61</v>
      </c>
      <c r="D17" s="14">
        <v>1442.61</v>
      </c>
      <c r="E17" t="s">
        <v>547</v>
      </c>
      <c r="F17" s="1" t="s">
        <v>553</v>
      </c>
    </row>
    <row r="18" spans="1:6" ht="15" customHeight="1" x14ac:dyDescent="0.25">
      <c r="A18">
        <v>160562</v>
      </c>
      <c r="B18" t="s">
        <v>552</v>
      </c>
      <c r="C18">
        <v>4268.53</v>
      </c>
      <c r="D18" s="14">
        <v>4268.53</v>
      </c>
      <c r="E18" t="s">
        <v>547</v>
      </c>
      <c r="F18" s="1" t="s">
        <v>553</v>
      </c>
    </row>
    <row r="19" spans="1:6" ht="15" customHeight="1" x14ac:dyDescent="0.25">
      <c r="A19">
        <v>160662</v>
      </c>
      <c r="B19" t="s">
        <v>552</v>
      </c>
      <c r="C19">
        <v>7299.81</v>
      </c>
      <c r="D19" s="14">
        <v>7299.81</v>
      </c>
      <c r="E19" t="s">
        <v>547</v>
      </c>
      <c r="F19" s="1" t="s">
        <v>553</v>
      </c>
    </row>
    <row r="20" spans="1:6" ht="15" customHeight="1" x14ac:dyDescent="0.25">
      <c r="A20">
        <v>161032</v>
      </c>
      <c r="B20" t="s">
        <v>552</v>
      </c>
      <c r="C20" s="14">
        <v>7299.81</v>
      </c>
      <c r="D20" s="14">
        <v>7299.81</v>
      </c>
      <c r="E20" t="s">
        <v>547</v>
      </c>
      <c r="F20" s="1" t="s">
        <v>553</v>
      </c>
    </row>
    <row r="21" spans="1:6" ht="15" customHeight="1" x14ac:dyDescent="0.25">
      <c r="A21">
        <v>161839</v>
      </c>
      <c r="B21" t="s">
        <v>552</v>
      </c>
      <c r="C21">
        <v>1297.9100000000001</v>
      </c>
      <c r="D21" s="14">
        <v>1297.9100000000001</v>
      </c>
      <c r="E21" t="s">
        <v>547</v>
      </c>
      <c r="F21" s="1" t="s">
        <v>553</v>
      </c>
    </row>
    <row r="22" spans="1:6" ht="15" customHeight="1" x14ac:dyDescent="0.25">
      <c r="A22">
        <v>161840</v>
      </c>
      <c r="B22" t="s">
        <v>552</v>
      </c>
      <c r="C22" s="14">
        <v>1442.61</v>
      </c>
      <c r="D22" s="14">
        <v>1442.61</v>
      </c>
      <c r="E22" t="s">
        <v>547</v>
      </c>
      <c r="F22" s="1" t="s">
        <v>553</v>
      </c>
    </row>
    <row r="23" spans="1:6" ht="15" customHeight="1" x14ac:dyDescent="0.25">
      <c r="A23">
        <v>161852</v>
      </c>
      <c r="B23" t="s">
        <v>552</v>
      </c>
      <c r="C23">
        <v>2646.39</v>
      </c>
      <c r="D23" s="14">
        <v>2646.39</v>
      </c>
      <c r="E23" t="s">
        <v>547</v>
      </c>
      <c r="F23" s="1" t="s">
        <v>553</v>
      </c>
    </row>
    <row r="24" spans="1:6" ht="15" customHeight="1" x14ac:dyDescent="0.25">
      <c r="A24">
        <v>161854</v>
      </c>
      <c r="B24" t="s">
        <v>552</v>
      </c>
      <c r="C24" s="14">
        <v>1297.9100000000001</v>
      </c>
      <c r="D24" s="14">
        <v>1297.9100000000001</v>
      </c>
      <c r="E24" t="s">
        <v>547</v>
      </c>
      <c r="F24" s="1" t="s">
        <v>553</v>
      </c>
    </row>
    <row r="25" spans="1:6" ht="15" customHeight="1" x14ac:dyDescent="0.25">
      <c r="A25">
        <v>161857</v>
      </c>
      <c r="B25" t="s">
        <v>552</v>
      </c>
      <c r="C25">
        <v>1442.61</v>
      </c>
      <c r="D25" s="14">
        <v>1442.61</v>
      </c>
      <c r="E25" t="s">
        <v>547</v>
      </c>
      <c r="F25" s="1" t="s">
        <v>553</v>
      </c>
    </row>
    <row r="26" spans="1:6" ht="15" customHeight="1" x14ac:dyDescent="0.25">
      <c r="A26">
        <v>161860</v>
      </c>
      <c r="B26" t="s">
        <v>552</v>
      </c>
      <c r="C26">
        <v>1925.17</v>
      </c>
      <c r="D26" s="14">
        <v>1925.17</v>
      </c>
      <c r="E26" t="s">
        <v>547</v>
      </c>
      <c r="F26" s="1" t="s">
        <v>553</v>
      </c>
    </row>
    <row r="27" spans="1:6" ht="15" customHeight="1" x14ac:dyDescent="0.25">
      <c r="A27">
        <v>161893</v>
      </c>
      <c r="B27" t="s">
        <v>552</v>
      </c>
      <c r="C27" s="14">
        <v>1442.61</v>
      </c>
      <c r="D27" s="14">
        <v>1442.61</v>
      </c>
      <c r="E27" t="s">
        <v>547</v>
      </c>
      <c r="F27" s="1" t="s">
        <v>553</v>
      </c>
    </row>
    <row r="28" spans="1:6" ht="15" customHeight="1" x14ac:dyDescent="0.25">
      <c r="A28">
        <v>161946</v>
      </c>
      <c r="B28" t="s">
        <v>552</v>
      </c>
      <c r="C28">
        <v>1297.9100000000001</v>
      </c>
      <c r="D28" s="14">
        <v>1297.9100000000001</v>
      </c>
      <c r="E28" t="s">
        <v>547</v>
      </c>
      <c r="F28" s="1" t="s">
        <v>553</v>
      </c>
    </row>
    <row r="29" spans="1:6" ht="15" customHeight="1" x14ac:dyDescent="0.25">
      <c r="A29">
        <v>161952</v>
      </c>
      <c r="B29" t="s">
        <v>552</v>
      </c>
      <c r="C29" s="14">
        <v>1442.61</v>
      </c>
      <c r="D29" s="14">
        <v>1442.61</v>
      </c>
      <c r="E29" t="s">
        <v>547</v>
      </c>
      <c r="F29" s="1" t="s">
        <v>553</v>
      </c>
    </row>
    <row r="30" spans="1:6" ht="15" customHeight="1" x14ac:dyDescent="0.25">
      <c r="A30">
        <v>161972</v>
      </c>
      <c r="B30" t="s">
        <v>552</v>
      </c>
      <c r="C30">
        <v>2278.0300000000002</v>
      </c>
      <c r="D30" s="14">
        <v>2278.0300000000002</v>
      </c>
      <c r="E30" t="s">
        <v>547</v>
      </c>
      <c r="F30" s="1" t="s">
        <v>553</v>
      </c>
    </row>
    <row r="31" spans="1:6" ht="15" customHeight="1" x14ac:dyDescent="0.25">
      <c r="A31">
        <v>162464</v>
      </c>
      <c r="B31" t="s">
        <v>552</v>
      </c>
      <c r="C31">
        <v>4268.53</v>
      </c>
      <c r="D31" s="14">
        <v>4268.53</v>
      </c>
      <c r="E31" t="s">
        <v>547</v>
      </c>
      <c r="F31" s="1" t="s">
        <v>553</v>
      </c>
    </row>
    <row r="32" spans="1:6" ht="15" customHeight="1" x14ac:dyDescent="0.25">
      <c r="A32">
        <v>162836</v>
      </c>
      <c r="B32" t="s">
        <v>552</v>
      </c>
      <c r="C32">
        <v>3094.73</v>
      </c>
      <c r="D32" s="14">
        <v>3094.73</v>
      </c>
      <c r="E32" t="s">
        <v>547</v>
      </c>
      <c r="F32" s="1" t="s">
        <v>553</v>
      </c>
    </row>
    <row r="33" spans="1:6" ht="15" customHeight="1" x14ac:dyDescent="0.25">
      <c r="A33">
        <v>162846</v>
      </c>
      <c r="B33" t="s">
        <v>552</v>
      </c>
      <c r="C33">
        <v>7299.81</v>
      </c>
      <c r="D33" s="14">
        <v>7299.81</v>
      </c>
      <c r="E33" t="s">
        <v>547</v>
      </c>
      <c r="F33" s="1" t="s">
        <v>553</v>
      </c>
    </row>
    <row r="34" spans="1:6" ht="15" customHeight="1" x14ac:dyDescent="0.25">
      <c r="A34">
        <v>162847</v>
      </c>
      <c r="B34" t="s">
        <v>552</v>
      </c>
      <c r="C34">
        <v>1442.61</v>
      </c>
      <c r="D34" s="14">
        <v>1442.61</v>
      </c>
      <c r="E34" t="s">
        <v>547</v>
      </c>
      <c r="F34" s="1" t="s">
        <v>553</v>
      </c>
    </row>
    <row r="35" spans="1:6" ht="15" customHeight="1" x14ac:dyDescent="0.25">
      <c r="A35">
        <v>162924</v>
      </c>
      <c r="B35" t="s">
        <v>552</v>
      </c>
      <c r="C35">
        <v>1925.17</v>
      </c>
      <c r="D35" s="14">
        <v>1925.17</v>
      </c>
      <c r="E35" t="s">
        <v>547</v>
      </c>
      <c r="F35" s="1" t="s">
        <v>553</v>
      </c>
    </row>
    <row r="36" spans="1:6" ht="15" customHeight="1" x14ac:dyDescent="0.25">
      <c r="A36">
        <v>163058</v>
      </c>
      <c r="B36" t="s">
        <v>552</v>
      </c>
      <c r="C36" s="14">
        <v>1925.17</v>
      </c>
      <c r="D36" s="14">
        <v>1925.17</v>
      </c>
      <c r="E36" t="s">
        <v>547</v>
      </c>
      <c r="F36" s="1" t="s">
        <v>553</v>
      </c>
    </row>
    <row r="37" spans="1:6" ht="15" customHeight="1" x14ac:dyDescent="0.25">
      <c r="A37">
        <v>163401</v>
      </c>
      <c r="B37" t="s">
        <v>552</v>
      </c>
      <c r="C37" s="14">
        <v>1925.17</v>
      </c>
      <c r="D37" s="14">
        <v>1925.17</v>
      </c>
      <c r="E37" t="s">
        <v>547</v>
      </c>
      <c r="F37" s="1" t="s">
        <v>553</v>
      </c>
    </row>
    <row r="38" spans="1:6" ht="15" customHeight="1" x14ac:dyDescent="0.25">
      <c r="A38">
        <v>163706</v>
      </c>
      <c r="B38" t="s">
        <v>552</v>
      </c>
      <c r="C38">
        <v>2278.0300000000002</v>
      </c>
      <c r="D38" s="14">
        <v>2278.0300000000002</v>
      </c>
      <c r="E38" t="s">
        <v>547</v>
      </c>
      <c r="F38" s="1" t="s">
        <v>553</v>
      </c>
    </row>
    <row r="39" spans="1:6" ht="15" customHeight="1" x14ac:dyDescent="0.25">
      <c r="A39">
        <v>163712</v>
      </c>
      <c r="B39" t="s">
        <v>552</v>
      </c>
      <c r="C39">
        <v>1442.61</v>
      </c>
      <c r="D39" s="14">
        <v>1442.61</v>
      </c>
      <c r="E39" t="s">
        <v>547</v>
      </c>
      <c r="F39" s="1" t="s">
        <v>553</v>
      </c>
    </row>
    <row r="40" spans="1:6" ht="15" customHeight="1" x14ac:dyDescent="0.25">
      <c r="A40">
        <v>163713</v>
      </c>
      <c r="B40" t="s">
        <v>552</v>
      </c>
      <c r="C40">
        <v>7299.81</v>
      </c>
      <c r="D40" s="14">
        <v>7299.81</v>
      </c>
      <c r="E40" t="s">
        <v>547</v>
      </c>
      <c r="F40" s="1" t="s">
        <v>553</v>
      </c>
    </row>
    <row r="41" spans="1:6" ht="15" customHeight="1" x14ac:dyDescent="0.25">
      <c r="A41">
        <v>163715</v>
      </c>
      <c r="B41" t="s">
        <v>552</v>
      </c>
      <c r="C41" s="14">
        <v>7299.81</v>
      </c>
      <c r="D41" s="14">
        <v>7299.81</v>
      </c>
      <c r="E41" t="s">
        <v>547</v>
      </c>
      <c r="F41" s="1" t="s">
        <v>553</v>
      </c>
    </row>
    <row r="42" spans="1:6" ht="15" customHeight="1" x14ac:dyDescent="0.25">
      <c r="A42">
        <v>163718</v>
      </c>
      <c r="B42" t="s">
        <v>552</v>
      </c>
      <c r="C42">
        <v>3094.73</v>
      </c>
      <c r="D42" s="14">
        <v>3094.73</v>
      </c>
      <c r="E42" t="s">
        <v>547</v>
      </c>
      <c r="F42" s="1" t="s">
        <v>553</v>
      </c>
    </row>
    <row r="43" spans="1:6" ht="15" customHeight="1" x14ac:dyDescent="0.25">
      <c r="A43">
        <v>163726</v>
      </c>
      <c r="B43" t="s">
        <v>552</v>
      </c>
      <c r="C43">
        <v>2646.39</v>
      </c>
      <c r="D43" s="14">
        <v>2646.39</v>
      </c>
      <c r="E43" t="s">
        <v>547</v>
      </c>
      <c r="F43" s="1" t="s">
        <v>553</v>
      </c>
    </row>
    <row r="44" spans="1:6" ht="15" customHeight="1" x14ac:dyDescent="0.25">
      <c r="A44">
        <v>163729</v>
      </c>
      <c r="B44" t="s">
        <v>552</v>
      </c>
      <c r="C44">
        <v>1925.17</v>
      </c>
      <c r="D44" s="14">
        <v>1925.17</v>
      </c>
      <c r="E44" t="s">
        <v>547</v>
      </c>
      <c r="F44" s="1" t="s">
        <v>553</v>
      </c>
    </row>
    <row r="45" spans="1:6" ht="15" customHeight="1" x14ac:dyDescent="0.25">
      <c r="A45">
        <v>163740</v>
      </c>
      <c r="B45" t="s">
        <v>552</v>
      </c>
      <c r="C45">
        <v>2646.39</v>
      </c>
      <c r="D45" s="14">
        <v>2646.39</v>
      </c>
      <c r="E45" t="s">
        <v>547</v>
      </c>
      <c r="F45" s="1" t="s">
        <v>553</v>
      </c>
    </row>
    <row r="46" spans="1:6" ht="15" customHeight="1" x14ac:dyDescent="0.25">
      <c r="A46">
        <v>163741</v>
      </c>
      <c r="B46" t="s">
        <v>552</v>
      </c>
      <c r="C46">
        <v>3094.73</v>
      </c>
      <c r="D46" s="14">
        <v>3094.73</v>
      </c>
      <c r="E46" t="s">
        <v>547</v>
      </c>
      <c r="F46" s="1" t="s">
        <v>553</v>
      </c>
    </row>
    <row r="47" spans="1:6" ht="15" customHeight="1" x14ac:dyDescent="0.25">
      <c r="A47">
        <v>163742</v>
      </c>
      <c r="B47" t="s">
        <v>552</v>
      </c>
      <c r="C47">
        <v>732.42</v>
      </c>
      <c r="D47" s="14">
        <v>732.42</v>
      </c>
      <c r="E47" t="s">
        <v>547</v>
      </c>
      <c r="F47" s="1" t="s">
        <v>553</v>
      </c>
    </row>
    <row r="48" spans="1:6" ht="15" customHeight="1" x14ac:dyDescent="0.25">
      <c r="A48">
        <v>163755</v>
      </c>
      <c r="B48" t="s">
        <v>552</v>
      </c>
      <c r="C48">
        <v>1170.29</v>
      </c>
      <c r="D48" s="14">
        <v>1170.29</v>
      </c>
      <c r="E48" t="s">
        <v>547</v>
      </c>
      <c r="F48" s="1" t="s">
        <v>553</v>
      </c>
    </row>
    <row r="49" spans="1:6" ht="15" customHeight="1" x14ac:dyDescent="0.25">
      <c r="A49">
        <v>163774</v>
      </c>
      <c r="B49" t="s">
        <v>552</v>
      </c>
      <c r="C49">
        <v>2278.0300000000002</v>
      </c>
      <c r="D49" s="14">
        <v>2278.0300000000002</v>
      </c>
      <c r="E49" t="s">
        <v>547</v>
      </c>
      <c r="F49" s="1" t="s">
        <v>553</v>
      </c>
    </row>
    <row r="50" spans="1:6" ht="15" customHeight="1" x14ac:dyDescent="0.25">
      <c r="A50">
        <v>163887</v>
      </c>
      <c r="B50" t="s">
        <v>552</v>
      </c>
      <c r="C50">
        <v>2646.39</v>
      </c>
      <c r="D50" s="14">
        <v>2646.39</v>
      </c>
      <c r="E50" t="s">
        <v>547</v>
      </c>
      <c r="F50" s="1" t="s">
        <v>553</v>
      </c>
    </row>
    <row r="51" spans="1:6" ht="15" customHeight="1" x14ac:dyDescent="0.25">
      <c r="A51">
        <v>164379</v>
      </c>
      <c r="B51" t="s">
        <v>552</v>
      </c>
      <c r="C51">
        <v>1160.8499999999999</v>
      </c>
      <c r="D51" s="14">
        <v>1160.8499999999999</v>
      </c>
      <c r="E51" t="s">
        <v>547</v>
      </c>
      <c r="F51" s="1" t="s">
        <v>553</v>
      </c>
    </row>
    <row r="52" spans="1:6" ht="15" customHeight="1" x14ac:dyDescent="0.25">
      <c r="A52">
        <v>164609</v>
      </c>
      <c r="B52" t="s">
        <v>552</v>
      </c>
      <c r="C52">
        <v>3310.76</v>
      </c>
      <c r="D52" s="14">
        <v>3310.76</v>
      </c>
      <c r="E52" t="s">
        <v>547</v>
      </c>
      <c r="F52" s="1" t="s">
        <v>553</v>
      </c>
    </row>
    <row r="53" spans="1:6" ht="15" customHeight="1" x14ac:dyDescent="0.25">
      <c r="A53">
        <v>164611</v>
      </c>
      <c r="B53" t="s">
        <v>552</v>
      </c>
      <c r="C53">
        <v>1925.17</v>
      </c>
      <c r="D53" s="14">
        <v>1925.17</v>
      </c>
      <c r="E53" t="s">
        <v>547</v>
      </c>
      <c r="F53" s="1" t="s">
        <v>553</v>
      </c>
    </row>
    <row r="54" spans="1:6" ht="15" customHeight="1" x14ac:dyDescent="0.25">
      <c r="A54">
        <v>164615</v>
      </c>
      <c r="B54" t="s">
        <v>552</v>
      </c>
      <c r="C54">
        <v>954.35</v>
      </c>
      <c r="D54" s="14">
        <v>954.35</v>
      </c>
      <c r="E54" t="s">
        <v>547</v>
      </c>
      <c r="F54" s="1" t="s">
        <v>553</v>
      </c>
    </row>
    <row r="55" spans="1:6" ht="15" customHeight="1" x14ac:dyDescent="0.25">
      <c r="A55">
        <v>164619</v>
      </c>
      <c r="B55" t="s">
        <v>552</v>
      </c>
      <c r="C55">
        <v>954.35</v>
      </c>
      <c r="D55" s="14">
        <v>954.35</v>
      </c>
      <c r="E55" t="s">
        <v>547</v>
      </c>
      <c r="F55" s="1" t="s">
        <v>553</v>
      </c>
    </row>
    <row r="56" spans="1:6" ht="15" customHeight="1" x14ac:dyDescent="0.25">
      <c r="A56">
        <v>164621</v>
      </c>
      <c r="B56" t="s">
        <v>552</v>
      </c>
      <c r="C56">
        <v>2646.39</v>
      </c>
      <c r="D56" s="14">
        <v>2646.39</v>
      </c>
      <c r="E56" t="s">
        <v>547</v>
      </c>
      <c r="F56" s="1" t="s">
        <v>553</v>
      </c>
    </row>
    <row r="57" spans="1:6" ht="15" customHeight="1" x14ac:dyDescent="0.25">
      <c r="A57">
        <v>164622</v>
      </c>
      <c r="B57" t="s">
        <v>552</v>
      </c>
      <c r="C57">
        <v>1442.61</v>
      </c>
      <c r="D57" s="14">
        <v>1442.61</v>
      </c>
      <c r="E57" t="s">
        <v>547</v>
      </c>
      <c r="F57" s="1" t="s">
        <v>553</v>
      </c>
    </row>
    <row r="58" spans="1:6" ht="15" customHeight="1" x14ac:dyDescent="0.25">
      <c r="A58">
        <v>164623</v>
      </c>
      <c r="B58" t="s">
        <v>552</v>
      </c>
      <c r="C58">
        <v>2278.0300000000002</v>
      </c>
      <c r="D58" s="14">
        <v>2278.0300000000002</v>
      </c>
      <c r="E58" t="s">
        <v>547</v>
      </c>
      <c r="F58" s="1" t="s">
        <v>553</v>
      </c>
    </row>
    <row r="59" spans="1:6" ht="15" customHeight="1" x14ac:dyDescent="0.25">
      <c r="A59">
        <v>164650</v>
      </c>
      <c r="B59" t="s">
        <v>552</v>
      </c>
      <c r="C59">
        <v>1303.74</v>
      </c>
      <c r="D59" s="14">
        <v>1303.74</v>
      </c>
      <c r="E59" t="s">
        <v>547</v>
      </c>
      <c r="F59" s="1" t="s">
        <v>553</v>
      </c>
    </row>
    <row r="60" spans="1:6" ht="15" customHeight="1" x14ac:dyDescent="0.25">
      <c r="A60">
        <v>164659</v>
      </c>
      <c r="B60" t="s">
        <v>552</v>
      </c>
      <c r="C60">
        <v>2278.0300000000002</v>
      </c>
      <c r="D60" s="14">
        <v>2278.0300000000002</v>
      </c>
      <c r="E60" t="s">
        <v>547</v>
      </c>
      <c r="F60" s="1" t="s">
        <v>553</v>
      </c>
    </row>
    <row r="61" spans="1:6" ht="15" customHeight="1" x14ac:dyDescent="0.25">
      <c r="A61">
        <v>164671</v>
      </c>
      <c r="B61" t="s">
        <v>552</v>
      </c>
      <c r="C61">
        <v>1442.61</v>
      </c>
      <c r="D61" s="14">
        <v>1442.61</v>
      </c>
      <c r="E61" t="s">
        <v>547</v>
      </c>
      <c r="F61" s="1" t="s">
        <v>553</v>
      </c>
    </row>
    <row r="62" spans="1:6" ht="15" customHeight="1" x14ac:dyDescent="0.25">
      <c r="A62">
        <v>164690</v>
      </c>
      <c r="B62" t="s">
        <v>552</v>
      </c>
      <c r="C62" s="14">
        <v>1442.61</v>
      </c>
      <c r="D62" s="14">
        <v>1442.61</v>
      </c>
      <c r="E62" t="s">
        <v>547</v>
      </c>
      <c r="F62" s="1" t="s">
        <v>553</v>
      </c>
    </row>
    <row r="63" spans="1:6" ht="15" customHeight="1" x14ac:dyDescent="0.25">
      <c r="A63">
        <v>165155</v>
      </c>
      <c r="B63" t="s">
        <v>552</v>
      </c>
      <c r="C63">
        <v>1297.9100000000001</v>
      </c>
      <c r="D63" s="14">
        <v>1297.9100000000001</v>
      </c>
      <c r="E63" t="s">
        <v>547</v>
      </c>
      <c r="F63" s="1" t="s">
        <v>553</v>
      </c>
    </row>
    <row r="64" spans="1:6" ht="15" customHeight="1" x14ac:dyDescent="0.25">
      <c r="A64">
        <v>165170</v>
      </c>
      <c r="B64" t="s">
        <v>552</v>
      </c>
      <c r="C64">
        <v>1170.29</v>
      </c>
      <c r="D64" s="14">
        <v>1170.29</v>
      </c>
      <c r="E64" t="s">
        <v>547</v>
      </c>
      <c r="F64" s="1" t="s">
        <v>553</v>
      </c>
    </row>
    <row r="65" spans="1:6" ht="15" customHeight="1" x14ac:dyDescent="0.25">
      <c r="A65">
        <v>165444</v>
      </c>
      <c r="B65" t="s">
        <v>552</v>
      </c>
      <c r="C65">
        <v>954.35</v>
      </c>
      <c r="D65" s="14">
        <v>954.35</v>
      </c>
      <c r="E65" t="s">
        <v>547</v>
      </c>
      <c r="F65" s="1" t="s">
        <v>553</v>
      </c>
    </row>
    <row r="66" spans="1:6" ht="15" customHeight="1" x14ac:dyDescent="0.25">
      <c r="A66">
        <v>165450</v>
      </c>
      <c r="B66" t="s">
        <v>552</v>
      </c>
      <c r="C66">
        <v>2278.0300000000002</v>
      </c>
      <c r="D66" s="14">
        <v>2278.0300000000002</v>
      </c>
      <c r="E66" t="s">
        <v>547</v>
      </c>
      <c r="F66" s="1" t="s">
        <v>553</v>
      </c>
    </row>
    <row r="67" spans="1:6" ht="15" customHeight="1" x14ac:dyDescent="0.25">
      <c r="A67">
        <v>165461</v>
      </c>
      <c r="B67" t="s">
        <v>552</v>
      </c>
      <c r="C67">
        <v>1442.61</v>
      </c>
      <c r="D67" s="14">
        <v>1442.61</v>
      </c>
      <c r="E67" t="s">
        <v>547</v>
      </c>
      <c r="F67" s="1" t="s">
        <v>553</v>
      </c>
    </row>
    <row r="68" spans="1:6" ht="15" customHeight="1" x14ac:dyDescent="0.25">
      <c r="A68">
        <v>165480</v>
      </c>
      <c r="B68" t="s">
        <v>552</v>
      </c>
      <c r="C68">
        <v>1925.17</v>
      </c>
      <c r="D68" s="14">
        <v>1925.17</v>
      </c>
      <c r="E68" t="s">
        <v>547</v>
      </c>
      <c r="F68" s="1" t="s">
        <v>553</v>
      </c>
    </row>
    <row r="69" spans="1:6" ht="15" customHeight="1" x14ac:dyDescent="0.25">
      <c r="A69">
        <v>165525</v>
      </c>
      <c r="B69" t="s">
        <v>552</v>
      </c>
      <c r="C69">
        <v>2646.39</v>
      </c>
      <c r="D69" s="14">
        <v>2646.39</v>
      </c>
      <c r="E69" t="s">
        <v>547</v>
      </c>
      <c r="F69" s="1" t="s">
        <v>553</v>
      </c>
    </row>
    <row r="70" spans="1:6" ht="15" customHeight="1" x14ac:dyDescent="0.25">
      <c r="A70">
        <v>165821</v>
      </c>
      <c r="B70" t="s">
        <v>552</v>
      </c>
      <c r="C70">
        <v>2278.0300000000002</v>
      </c>
      <c r="D70" s="14">
        <v>2278.0300000000002</v>
      </c>
      <c r="E70" t="s">
        <v>547</v>
      </c>
      <c r="F70" s="1" t="s">
        <v>553</v>
      </c>
    </row>
    <row r="71" spans="1:6" ht="15" customHeight="1" x14ac:dyDescent="0.25">
      <c r="A71">
        <v>165846</v>
      </c>
      <c r="B71" t="s">
        <v>552</v>
      </c>
      <c r="C71">
        <v>4268.53</v>
      </c>
      <c r="D71" s="14">
        <v>4268.53</v>
      </c>
      <c r="E71" t="s">
        <v>547</v>
      </c>
      <c r="F71" s="1" t="s">
        <v>553</v>
      </c>
    </row>
    <row r="72" spans="1:6" ht="15" customHeight="1" x14ac:dyDescent="0.25">
      <c r="A72">
        <v>166350</v>
      </c>
      <c r="B72" t="s">
        <v>552</v>
      </c>
      <c r="C72">
        <v>1925.17</v>
      </c>
      <c r="D72" s="14">
        <v>1925.17</v>
      </c>
      <c r="E72" t="s">
        <v>547</v>
      </c>
      <c r="F72" s="1" t="s">
        <v>553</v>
      </c>
    </row>
    <row r="73" spans="1:6" ht="15" customHeight="1" x14ac:dyDescent="0.25">
      <c r="A73">
        <v>166428</v>
      </c>
      <c r="B73" t="s">
        <v>552</v>
      </c>
      <c r="C73">
        <v>732.42</v>
      </c>
      <c r="D73" s="14">
        <v>732.42</v>
      </c>
      <c r="E73" t="s">
        <v>547</v>
      </c>
      <c r="F73" s="1" t="s">
        <v>553</v>
      </c>
    </row>
    <row r="74" spans="1:6" ht="15" customHeight="1" x14ac:dyDescent="0.25">
      <c r="A74">
        <v>166637</v>
      </c>
      <c r="B74" t="s">
        <v>552</v>
      </c>
      <c r="C74">
        <v>1925.17</v>
      </c>
      <c r="D74" s="14">
        <v>1925.17</v>
      </c>
      <c r="E74" t="s">
        <v>547</v>
      </c>
      <c r="F74" s="1" t="s">
        <v>553</v>
      </c>
    </row>
    <row r="75" spans="1:6" ht="15" customHeight="1" x14ac:dyDescent="0.25">
      <c r="A75">
        <v>167550</v>
      </c>
      <c r="B75" t="s">
        <v>552</v>
      </c>
      <c r="C75">
        <v>4268.53</v>
      </c>
      <c r="D75" s="14">
        <v>4268.53</v>
      </c>
      <c r="E75" t="s">
        <v>547</v>
      </c>
      <c r="F75" s="1" t="s">
        <v>553</v>
      </c>
    </row>
    <row r="76" spans="1:6" ht="15" customHeight="1" x14ac:dyDescent="0.25">
      <c r="A76">
        <v>167660</v>
      </c>
      <c r="B76" t="s">
        <v>552</v>
      </c>
      <c r="C76">
        <v>1297.9100000000001</v>
      </c>
      <c r="D76" s="14">
        <v>1297.9100000000001</v>
      </c>
      <c r="E76" t="s">
        <v>547</v>
      </c>
      <c r="F76" s="1" t="s">
        <v>553</v>
      </c>
    </row>
    <row r="77" spans="1:6" ht="15" customHeight="1" x14ac:dyDescent="0.25">
      <c r="A77">
        <v>167704</v>
      </c>
      <c r="B77" t="s">
        <v>552</v>
      </c>
      <c r="C77">
        <v>1925.17</v>
      </c>
      <c r="D77" s="14">
        <v>1925.17</v>
      </c>
      <c r="E77" t="s">
        <v>547</v>
      </c>
      <c r="F77" s="1" t="s">
        <v>553</v>
      </c>
    </row>
    <row r="78" spans="1:6" ht="15" customHeight="1" x14ac:dyDescent="0.25">
      <c r="A78">
        <v>167743</v>
      </c>
      <c r="B78" t="s">
        <v>552</v>
      </c>
      <c r="C78">
        <v>732.42</v>
      </c>
      <c r="D78" s="14">
        <v>732.42</v>
      </c>
      <c r="E78" t="s">
        <v>547</v>
      </c>
      <c r="F78" s="1" t="s">
        <v>553</v>
      </c>
    </row>
    <row r="79" spans="1:6" ht="15" customHeight="1" x14ac:dyDescent="0.25">
      <c r="A79">
        <v>168074</v>
      </c>
      <c r="B79" t="s">
        <v>552</v>
      </c>
      <c r="C79">
        <v>732.42</v>
      </c>
      <c r="D79" s="14">
        <v>732.42</v>
      </c>
      <c r="E79" t="s">
        <v>547</v>
      </c>
      <c r="F79" s="1" t="s">
        <v>553</v>
      </c>
    </row>
    <row r="80" spans="1:6" ht="15" customHeight="1" x14ac:dyDescent="0.25">
      <c r="A80">
        <v>168829</v>
      </c>
      <c r="B80" t="s">
        <v>552</v>
      </c>
      <c r="C80">
        <v>916.75</v>
      </c>
      <c r="D80" s="14">
        <v>916.75</v>
      </c>
      <c r="E80" t="s">
        <v>547</v>
      </c>
      <c r="F80" s="1" t="s">
        <v>553</v>
      </c>
    </row>
    <row r="81" spans="1:6" ht="15" customHeight="1" x14ac:dyDescent="0.25">
      <c r="A81">
        <v>168966</v>
      </c>
      <c r="B81" t="s">
        <v>552</v>
      </c>
      <c r="C81">
        <v>10559.66</v>
      </c>
      <c r="D81" s="14">
        <v>10559.66</v>
      </c>
      <c r="E81" t="s">
        <v>547</v>
      </c>
      <c r="F81" s="1" t="s">
        <v>553</v>
      </c>
    </row>
    <row r="82" spans="1:6" ht="15" customHeight="1" x14ac:dyDescent="0.25">
      <c r="A82">
        <v>168967</v>
      </c>
      <c r="B82" t="s">
        <v>552</v>
      </c>
      <c r="C82">
        <v>1531.43</v>
      </c>
      <c r="D82" s="14">
        <v>1531.43</v>
      </c>
      <c r="E82" t="s">
        <v>547</v>
      </c>
      <c r="F82" s="1" t="s">
        <v>553</v>
      </c>
    </row>
    <row r="83" spans="1:6" ht="15" customHeight="1" x14ac:dyDescent="0.25">
      <c r="A83">
        <v>168968</v>
      </c>
      <c r="B83" t="s">
        <v>552</v>
      </c>
      <c r="C83">
        <v>1170.29</v>
      </c>
      <c r="D83" s="14">
        <v>1170.29</v>
      </c>
      <c r="E83" t="s">
        <v>547</v>
      </c>
      <c r="F83" s="1" t="s">
        <v>553</v>
      </c>
    </row>
    <row r="84" spans="1:6" ht="15" customHeight="1" x14ac:dyDescent="0.25">
      <c r="A84">
        <v>168969</v>
      </c>
      <c r="B84" t="s">
        <v>552</v>
      </c>
      <c r="C84">
        <v>4268.53</v>
      </c>
      <c r="D84" s="14">
        <v>4268.53</v>
      </c>
      <c r="E84" t="s">
        <v>547</v>
      </c>
      <c r="F84" s="1" t="s">
        <v>553</v>
      </c>
    </row>
    <row r="85" spans="1:6" ht="15" customHeight="1" x14ac:dyDescent="0.25">
      <c r="A85">
        <v>168971</v>
      </c>
      <c r="B85" t="s">
        <v>552</v>
      </c>
      <c r="C85" s="14">
        <v>4268.53</v>
      </c>
      <c r="D85" s="14">
        <v>4268.53</v>
      </c>
      <c r="E85" t="s">
        <v>547</v>
      </c>
      <c r="F85" s="1" t="s">
        <v>553</v>
      </c>
    </row>
    <row r="86" spans="1:6" ht="15" customHeight="1" x14ac:dyDescent="0.25">
      <c r="A86">
        <v>168972</v>
      </c>
      <c r="B86" t="s">
        <v>552</v>
      </c>
      <c r="C86">
        <v>1160.8499999999999</v>
      </c>
      <c r="D86" s="14">
        <v>1160.8499999999999</v>
      </c>
      <c r="E86" t="s">
        <v>547</v>
      </c>
      <c r="F86" s="1" t="s">
        <v>553</v>
      </c>
    </row>
    <row r="87" spans="1:6" ht="15" customHeight="1" x14ac:dyDescent="0.25">
      <c r="A87">
        <v>168973</v>
      </c>
      <c r="B87" t="s">
        <v>552</v>
      </c>
      <c r="C87">
        <v>1442.61</v>
      </c>
      <c r="D87" s="14">
        <v>1442.61</v>
      </c>
      <c r="E87" t="s">
        <v>547</v>
      </c>
      <c r="F87" s="1" t="s">
        <v>553</v>
      </c>
    </row>
    <row r="88" spans="1:6" ht="15" customHeight="1" x14ac:dyDescent="0.25">
      <c r="A88">
        <v>168976</v>
      </c>
      <c r="B88" t="s">
        <v>552</v>
      </c>
      <c r="C88">
        <v>1925.17</v>
      </c>
      <c r="D88" s="14">
        <v>1925.17</v>
      </c>
      <c r="E88" t="s">
        <v>547</v>
      </c>
      <c r="F88" s="1" t="s">
        <v>553</v>
      </c>
    </row>
    <row r="89" spans="1:6" s="2" customFormat="1" ht="15" customHeight="1" x14ac:dyDescent="0.25">
      <c r="A89" s="2">
        <v>169050</v>
      </c>
      <c r="B89" s="2" t="s">
        <v>552</v>
      </c>
      <c r="C89" s="2">
        <v>2994.58</v>
      </c>
      <c r="D89" s="14">
        <v>2994.58</v>
      </c>
      <c r="E89" s="2" t="s">
        <v>547</v>
      </c>
      <c r="F89" s="1" t="s">
        <v>553</v>
      </c>
    </row>
    <row r="90" spans="1:6" ht="15" customHeight="1" x14ac:dyDescent="0.25">
      <c r="A90">
        <v>169279</v>
      </c>
      <c r="B90" t="s">
        <v>552</v>
      </c>
      <c r="C90">
        <v>1303.74</v>
      </c>
      <c r="D90" s="14">
        <v>1303.74</v>
      </c>
      <c r="E90" t="s">
        <v>547</v>
      </c>
      <c r="F90" s="1" t="s">
        <v>553</v>
      </c>
    </row>
    <row r="91" spans="1:6" s="2" customFormat="1" ht="15" customHeight="1" x14ac:dyDescent="0.25">
      <c r="A91" s="2">
        <v>169296</v>
      </c>
      <c r="B91" s="2" t="s">
        <v>552</v>
      </c>
      <c r="C91" s="2">
        <v>1442.61</v>
      </c>
      <c r="D91" s="14">
        <v>1442.61</v>
      </c>
      <c r="E91" s="2" t="s">
        <v>547</v>
      </c>
      <c r="F91" s="1" t="s">
        <v>553</v>
      </c>
    </row>
    <row r="92" spans="1:6" ht="15" customHeight="1" x14ac:dyDescent="0.25">
      <c r="A92">
        <v>169550</v>
      </c>
      <c r="B92" t="s">
        <v>552</v>
      </c>
      <c r="C92">
        <v>7299.81</v>
      </c>
      <c r="D92" s="14">
        <v>7299.81</v>
      </c>
      <c r="E92" t="s">
        <v>547</v>
      </c>
      <c r="F92" s="1" t="s">
        <v>553</v>
      </c>
    </row>
    <row r="93" spans="1:6" ht="15" customHeight="1" x14ac:dyDescent="0.25">
      <c r="A93" s="2">
        <v>169578</v>
      </c>
      <c r="B93" s="2" t="s">
        <v>552</v>
      </c>
      <c r="C93" s="2">
        <v>1925.17</v>
      </c>
      <c r="D93" s="14">
        <v>1925.17</v>
      </c>
      <c r="E93" s="2" t="s">
        <v>547</v>
      </c>
      <c r="F93" s="1" t="s">
        <v>553</v>
      </c>
    </row>
    <row r="94" spans="1:6" ht="15" customHeight="1" x14ac:dyDescent="0.25">
      <c r="A94" s="2">
        <v>169612</v>
      </c>
      <c r="B94" s="2" t="s">
        <v>552</v>
      </c>
      <c r="C94" s="14">
        <v>1925.17</v>
      </c>
      <c r="D94" s="14">
        <v>1925.17</v>
      </c>
      <c r="E94" s="2" t="s">
        <v>547</v>
      </c>
      <c r="F94" s="1" t="s">
        <v>553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5"/>
  <sheetViews>
    <sheetView topLeftCell="A3" workbookViewId="0">
      <selection activeCell="B3" sqref="B3"/>
    </sheetView>
  </sheetViews>
  <sheetFormatPr baseColWidth="10" defaultRowHeight="15" x14ac:dyDescent="0.25"/>
  <cols>
    <col min="1" max="1" width="7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2" t="s">
        <v>98</v>
      </c>
      <c r="B3" s="12" t="s">
        <v>210</v>
      </c>
      <c r="C3" s="12" t="s">
        <v>211</v>
      </c>
    </row>
    <row r="4" spans="1:3" x14ac:dyDescent="0.25">
      <c r="A4" s="9">
        <v>160019</v>
      </c>
      <c r="B4" s="8" t="s">
        <v>598</v>
      </c>
      <c r="C4" s="8" t="s">
        <v>599</v>
      </c>
    </row>
    <row r="5" spans="1:3" x14ac:dyDescent="0.25">
      <c r="A5" s="9">
        <v>160022</v>
      </c>
      <c r="B5" s="8" t="s">
        <v>598</v>
      </c>
      <c r="C5" s="8" t="s">
        <v>599</v>
      </c>
    </row>
    <row r="6" spans="1:3" x14ac:dyDescent="0.25">
      <c r="A6" s="9">
        <v>160024</v>
      </c>
      <c r="B6" s="8" t="s">
        <v>598</v>
      </c>
      <c r="C6" s="8" t="s">
        <v>599</v>
      </c>
    </row>
    <row r="7" spans="1:3" x14ac:dyDescent="0.25">
      <c r="A7" s="9">
        <v>160026</v>
      </c>
      <c r="B7" s="8" t="s">
        <v>598</v>
      </c>
      <c r="C7" s="8" t="s">
        <v>599</v>
      </c>
    </row>
    <row r="8" spans="1:3" x14ac:dyDescent="0.25">
      <c r="A8" s="9">
        <v>160027</v>
      </c>
      <c r="B8" s="8" t="s">
        <v>598</v>
      </c>
      <c r="C8" s="8" t="s">
        <v>599</v>
      </c>
    </row>
    <row r="9" spans="1:3" x14ac:dyDescent="0.25">
      <c r="A9" s="9">
        <v>160030</v>
      </c>
      <c r="B9" s="8" t="s">
        <v>598</v>
      </c>
      <c r="C9" s="8" t="s">
        <v>599</v>
      </c>
    </row>
    <row r="10" spans="1:3" x14ac:dyDescent="0.25">
      <c r="A10" s="9">
        <v>160044</v>
      </c>
      <c r="B10" s="8" t="s">
        <v>598</v>
      </c>
      <c r="C10" s="8" t="s">
        <v>599</v>
      </c>
    </row>
    <row r="11" spans="1:3" x14ac:dyDescent="0.25">
      <c r="A11" s="9">
        <v>160045</v>
      </c>
      <c r="B11" s="8" t="s">
        <v>598</v>
      </c>
      <c r="C11" s="8" t="s">
        <v>599</v>
      </c>
    </row>
    <row r="12" spans="1:3" x14ac:dyDescent="0.25">
      <c r="A12" s="9">
        <v>160062</v>
      </c>
      <c r="B12" s="8" t="s">
        <v>598</v>
      </c>
      <c r="C12" s="8" t="s">
        <v>599</v>
      </c>
    </row>
    <row r="13" spans="1:3" x14ac:dyDescent="0.25">
      <c r="A13" s="9">
        <v>160065</v>
      </c>
      <c r="B13" s="8" t="s">
        <v>598</v>
      </c>
      <c r="C13" s="8" t="s">
        <v>599</v>
      </c>
    </row>
    <row r="14" spans="1:3" x14ac:dyDescent="0.25">
      <c r="A14" s="9">
        <v>160079</v>
      </c>
      <c r="B14" s="8" t="s">
        <v>598</v>
      </c>
      <c r="C14" s="8" t="s">
        <v>599</v>
      </c>
    </row>
    <row r="15" spans="1:3" x14ac:dyDescent="0.25">
      <c r="A15" s="9">
        <v>160086</v>
      </c>
      <c r="B15" s="8" t="s">
        <v>598</v>
      </c>
      <c r="C15" s="8" t="s">
        <v>599</v>
      </c>
    </row>
    <row r="16" spans="1:3" x14ac:dyDescent="0.25">
      <c r="A16" s="9">
        <v>160117</v>
      </c>
      <c r="B16" s="8" t="s">
        <v>598</v>
      </c>
      <c r="C16" s="8" t="s">
        <v>599</v>
      </c>
    </row>
    <row r="17" spans="1:3" x14ac:dyDescent="0.25">
      <c r="A17" s="9">
        <v>160238</v>
      </c>
      <c r="B17" s="8" t="s">
        <v>598</v>
      </c>
      <c r="C17" s="8" t="s">
        <v>599</v>
      </c>
    </row>
    <row r="18" spans="1:3" x14ac:dyDescent="0.25">
      <c r="A18" s="9">
        <v>160562</v>
      </c>
      <c r="B18" s="8" t="s">
        <v>598</v>
      </c>
      <c r="C18" s="8" t="s">
        <v>599</v>
      </c>
    </row>
    <row r="19" spans="1:3" x14ac:dyDescent="0.25">
      <c r="A19" s="9">
        <v>160662</v>
      </c>
      <c r="B19" s="8" t="s">
        <v>598</v>
      </c>
      <c r="C19" s="8" t="s">
        <v>599</v>
      </c>
    </row>
    <row r="20" spans="1:3" x14ac:dyDescent="0.25">
      <c r="A20" s="9">
        <v>161032</v>
      </c>
      <c r="B20" s="8" t="s">
        <v>598</v>
      </c>
      <c r="C20" s="8" t="s">
        <v>599</v>
      </c>
    </row>
    <row r="21" spans="1:3" x14ac:dyDescent="0.25">
      <c r="A21" s="9">
        <v>161839</v>
      </c>
      <c r="B21" s="8" t="s">
        <v>598</v>
      </c>
      <c r="C21" s="8" t="s">
        <v>599</v>
      </c>
    </row>
    <row r="22" spans="1:3" x14ac:dyDescent="0.25">
      <c r="A22" s="9">
        <v>161840</v>
      </c>
      <c r="B22" s="8" t="s">
        <v>598</v>
      </c>
      <c r="C22" s="8" t="s">
        <v>599</v>
      </c>
    </row>
    <row r="23" spans="1:3" x14ac:dyDescent="0.25">
      <c r="A23" s="9">
        <v>161852</v>
      </c>
      <c r="B23" s="8" t="s">
        <v>598</v>
      </c>
      <c r="C23" s="8" t="s">
        <v>599</v>
      </c>
    </row>
    <row r="24" spans="1:3" x14ac:dyDescent="0.25">
      <c r="A24" s="9">
        <v>161854</v>
      </c>
      <c r="B24" s="8" t="s">
        <v>598</v>
      </c>
      <c r="C24" s="8" t="s">
        <v>599</v>
      </c>
    </row>
    <row r="25" spans="1:3" x14ac:dyDescent="0.25">
      <c r="A25" s="9">
        <v>161857</v>
      </c>
      <c r="B25" s="8" t="s">
        <v>598</v>
      </c>
      <c r="C25" s="8" t="s">
        <v>599</v>
      </c>
    </row>
    <row r="26" spans="1:3" x14ac:dyDescent="0.25">
      <c r="A26" s="9">
        <v>161860</v>
      </c>
      <c r="B26" s="8" t="s">
        <v>598</v>
      </c>
      <c r="C26" s="8" t="s">
        <v>599</v>
      </c>
    </row>
    <row r="27" spans="1:3" x14ac:dyDescent="0.25">
      <c r="A27" s="9">
        <v>161893</v>
      </c>
      <c r="B27" s="8" t="s">
        <v>598</v>
      </c>
      <c r="C27" s="8" t="s">
        <v>599</v>
      </c>
    </row>
    <row r="28" spans="1:3" x14ac:dyDescent="0.25">
      <c r="A28" s="9">
        <v>161946</v>
      </c>
      <c r="B28" s="8" t="s">
        <v>598</v>
      </c>
      <c r="C28" s="8" t="s">
        <v>599</v>
      </c>
    </row>
    <row r="29" spans="1:3" x14ac:dyDescent="0.25">
      <c r="A29" s="9">
        <v>161952</v>
      </c>
      <c r="B29" s="8" t="s">
        <v>598</v>
      </c>
      <c r="C29" s="8" t="s">
        <v>599</v>
      </c>
    </row>
    <row r="30" spans="1:3" x14ac:dyDescent="0.25">
      <c r="A30" s="9">
        <v>161972</v>
      </c>
      <c r="B30" s="8" t="s">
        <v>598</v>
      </c>
      <c r="C30" s="8" t="s">
        <v>599</v>
      </c>
    </row>
    <row r="31" spans="1:3" x14ac:dyDescent="0.25">
      <c r="A31" s="9">
        <v>162464</v>
      </c>
      <c r="B31" s="8" t="s">
        <v>598</v>
      </c>
      <c r="C31" s="8" t="s">
        <v>599</v>
      </c>
    </row>
    <row r="32" spans="1:3" x14ac:dyDescent="0.25">
      <c r="A32" s="9">
        <v>162836</v>
      </c>
      <c r="B32" s="8" t="s">
        <v>598</v>
      </c>
      <c r="C32" s="8" t="s">
        <v>599</v>
      </c>
    </row>
    <row r="33" spans="1:3" x14ac:dyDescent="0.25">
      <c r="A33" s="9">
        <v>162846</v>
      </c>
      <c r="B33" s="8" t="s">
        <v>598</v>
      </c>
      <c r="C33" s="8" t="s">
        <v>599</v>
      </c>
    </row>
    <row r="34" spans="1:3" x14ac:dyDescent="0.25">
      <c r="A34" s="9">
        <v>162847</v>
      </c>
      <c r="B34" s="8" t="s">
        <v>598</v>
      </c>
      <c r="C34" s="8" t="s">
        <v>599</v>
      </c>
    </row>
    <row r="35" spans="1:3" x14ac:dyDescent="0.25">
      <c r="A35" s="10">
        <v>162924</v>
      </c>
      <c r="B35" s="8" t="s">
        <v>598</v>
      </c>
      <c r="C35" s="8" t="s">
        <v>599</v>
      </c>
    </row>
    <row r="36" spans="1:3" x14ac:dyDescent="0.25">
      <c r="A36" s="9">
        <v>163058</v>
      </c>
      <c r="B36" s="8" t="s">
        <v>598</v>
      </c>
      <c r="C36" s="8" t="s">
        <v>599</v>
      </c>
    </row>
    <row r="37" spans="1:3" x14ac:dyDescent="0.25">
      <c r="A37" s="9">
        <v>163401</v>
      </c>
      <c r="B37" s="8" t="s">
        <v>598</v>
      </c>
      <c r="C37" s="8" t="s">
        <v>599</v>
      </c>
    </row>
    <row r="38" spans="1:3" x14ac:dyDescent="0.25">
      <c r="A38" s="9">
        <v>163706</v>
      </c>
      <c r="B38" s="8" t="s">
        <v>598</v>
      </c>
      <c r="C38" s="8" t="s">
        <v>599</v>
      </c>
    </row>
    <row r="39" spans="1:3" x14ac:dyDescent="0.25">
      <c r="A39" s="9">
        <v>163712</v>
      </c>
      <c r="B39" s="8" t="s">
        <v>598</v>
      </c>
      <c r="C39" s="8" t="s">
        <v>599</v>
      </c>
    </row>
    <row r="40" spans="1:3" x14ac:dyDescent="0.25">
      <c r="A40" s="9">
        <v>163713</v>
      </c>
      <c r="B40" s="8" t="s">
        <v>598</v>
      </c>
      <c r="C40" s="8" t="s">
        <v>599</v>
      </c>
    </row>
    <row r="41" spans="1:3" x14ac:dyDescent="0.25">
      <c r="A41" s="9">
        <v>163715</v>
      </c>
      <c r="B41" s="8" t="s">
        <v>598</v>
      </c>
      <c r="C41" s="8" t="s">
        <v>599</v>
      </c>
    </row>
    <row r="42" spans="1:3" x14ac:dyDescent="0.25">
      <c r="A42" s="9">
        <v>163718</v>
      </c>
      <c r="B42" s="8" t="s">
        <v>598</v>
      </c>
      <c r="C42" s="8" t="s">
        <v>599</v>
      </c>
    </row>
    <row r="43" spans="1:3" x14ac:dyDescent="0.25">
      <c r="A43" s="9">
        <v>163726</v>
      </c>
      <c r="B43" s="8" t="s">
        <v>598</v>
      </c>
      <c r="C43" s="8" t="s">
        <v>599</v>
      </c>
    </row>
    <row r="44" spans="1:3" x14ac:dyDescent="0.25">
      <c r="A44" s="9">
        <v>163729</v>
      </c>
      <c r="B44" s="8" t="s">
        <v>598</v>
      </c>
      <c r="C44" s="8" t="s">
        <v>599</v>
      </c>
    </row>
    <row r="45" spans="1:3" x14ac:dyDescent="0.25">
      <c r="A45" s="9">
        <v>163740</v>
      </c>
      <c r="B45" s="8" t="s">
        <v>598</v>
      </c>
      <c r="C45" s="8" t="s">
        <v>599</v>
      </c>
    </row>
    <row r="46" spans="1:3" x14ac:dyDescent="0.25">
      <c r="A46" s="9">
        <v>163741</v>
      </c>
      <c r="B46" s="8" t="s">
        <v>598</v>
      </c>
      <c r="C46" s="8" t="s">
        <v>599</v>
      </c>
    </row>
    <row r="47" spans="1:3" x14ac:dyDescent="0.25">
      <c r="A47" s="9">
        <v>163742</v>
      </c>
      <c r="B47" s="8" t="s">
        <v>598</v>
      </c>
      <c r="C47" s="8" t="s">
        <v>599</v>
      </c>
    </row>
    <row r="48" spans="1:3" x14ac:dyDescent="0.25">
      <c r="A48" s="9">
        <v>163755</v>
      </c>
      <c r="B48" s="8" t="s">
        <v>598</v>
      </c>
      <c r="C48" s="8" t="s">
        <v>599</v>
      </c>
    </row>
    <row r="49" spans="1:3" x14ac:dyDescent="0.25">
      <c r="A49" s="9">
        <v>163774</v>
      </c>
      <c r="B49" s="8" t="s">
        <v>598</v>
      </c>
      <c r="C49" s="8" t="s">
        <v>599</v>
      </c>
    </row>
    <row r="50" spans="1:3" x14ac:dyDescent="0.25">
      <c r="A50" s="9">
        <v>163887</v>
      </c>
      <c r="B50" s="8" t="s">
        <v>598</v>
      </c>
      <c r="C50" s="8" t="s">
        <v>599</v>
      </c>
    </row>
    <row r="51" spans="1:3" x14ac:dyDescent="0.25">
      <c r="A51" s="9">
        <v>164379</v>
      </c>
      <c r="B51" s="8" t="s">
        <v>598</v>
      </c>
      <c r="C51" s="8" t="s">
        <v>599</v>
      </c>
    </row>
    <row r="52" spans="1:3" x14ac:dyDescent="0.25">
      <c r="A52" s="9">
        <v>164609</v>
      </c>
      <c r="B52" s="8" t="s">
        <v>598</v>
      </c>
      <c r="C52" s="8" t="s">
        <v>599</v>
      </c>
    </row>
    <row r="53" spans="1:3" x14ac:dyDescent="0.25">
      <c r="A53" s="9">
        <v>164611</v>
      </c>
      <c r="B53" s="8" t="s">
        <v>598</v>
      </c>
      <c r="C53" s="8" t="s">
        <v>599</v>
      </c>
    </row>
    <row r="54" spans="1:3" x14ac:dyDescent="0.25">
      <c r="A54" s="10">
        <v>164614</v>
      </c>
      <c r="B54" s="8" t="s">
        <v>598</v>
      </c>
      <c r="C54" s="8" t="s">
        <v>599</v>
      </c>
    </row>
    <row r="55" spans="1:3" x14ac:dyDescent="0.25">
      <c r="A55" s="9">
        <v>164615</v>
      </c>
      <c r="B55" s="8" t="s">
        <v>598</v>
      </c>
      <c r="C55" s="8" t="s">
        <v>599</v>
      </c>
    </row>
    <row r="56" spans="1:3" x14ac:dyDescent="0.25">
      <c r="A56" s="9">
        <v>164619</v>
      </c>
      <c r="B56" s="8" t="s">
        <v>598</v>
      </c>
      <c r="C56" s="8" t="s">
        <v>599</v>
      </c>
    </row>
    <row r="57" spans="1:3" x14ac:dyDescent="0.25">
      <c r="A57" s="9">
        <v>164621</v>
      </c>
      <c r="B57" s="8" t="s">
        <v>598</v>
      </c>
      <c r="C57" s="8" t="s">
        <v>599</v>
      </c>
    </row>
    <row r="58" spans="1:3" x14ac:dyDescent="0.25">
      <c r="A58" s="9">
        <v>164622</v>
      </c>
      <c r="B58" s="8" t="s">
        <v>598</v>
      </c>
      <c r="C58" s="8" t="s">
        <v>599</v>
      </c>
    </row>
    <row r="59" spans="1:3" x14ac:dyDescent="0.25">
      <c r="A59" s="9">
        <v>164623</v>
      </c>
      <c r="B59" s="8" t="s">
        <v>598</v>
      </c>
      <c r="C59" s="8" t="s">
        <v>599</v>
      </c>
    </row>
    <row r="60" spans="1:3" x14ac:dyDescent="0.25">
      <c r="A60" s="9">
        <v>164650</v>
      </c>
      <c r="B60" s="8" t="s">
        <v>598</v>
      </c>
      <c r="C60" s="8" t="s">
        <v>599</v>
      </c>
    </row>
    <row r="61" spans="1:3" x14ac:dyDescent="0.25">
      <c r="A61" s="9">
        <v>164659</v>
      </c>
      <c r="B61" s="8" t="s">
        <v>598</v>
      </c>
      <c r="C61" s="8" t="s">
        <v>599</v>
      </c>
    </row>
    <row r="62" spans="1:3" x14ac:dyDescent="0.25">
      <c r="A62" s="9">
        <v>164671</v>
      </c>
      <c r="B62" s="8" t="s">
        <v>598</v>
      </c>
      <c r="C62" s="8" t="s">
        <v>599</v>
      </c>
    </row>
    <row r="63" spans="1:3" x14ac:dyDescent="0.25">
      <c r="A63" s="9">
        <v>164690</v>
      </c>
      <c r="B63" s="8" t="s">
        <v>598</v>
      </c>
      <c r="C63" s="8" t="s">
        <v>599</v>
      </c>
    </row>
    <row r="64" spans="1:3" x14ac:dyDescent="0.25">
      <c r="A64" s="9">
        <v>165155</v>
      </c>
      <c r="B64" s="8" t="s">
        <v>598</v>
      </c>
      <c r="C64" s="8" t="s">
        <v>599</v>
      </c>
    </row>
    <row r="65" spans="1:3" x14ac:dyDescent="0.25">
      <c r="A65" s="9">
        <v>165170</v>
      </c>
      <c r="B65" s="8" t="s">
        <v>598</v>
      </c>
      <c r="C65" s="8" t="s">
        <v>599</v>
      </c>
    </row>
    <row r="66" spans="1:3" x14ac:dyDescent="0.25">
      <c r="A66" s="9">
        <v>165444</v>
      </c>
      <c r="B66" s="8" t="s">
        <v>598</v>
      </c>
      <c r="C66" s="8" t="s">
        <v>599</v>
      </c>
    </row>
    <row r="67" spans="1:3" x14ac:dyDescent="0.25">
      <c r="A67" s="9">
        <v>165450</v>
      </c>
      <c r="B67" s="8" t="s">
        <v>598</v>
      </c>
      <c r="C67" s="8" t="s">
        <v>599</v>
      </c>
    </row>
    <row r="68" spans="1:3" x14ac:dyDescent="0.25">
      <c r="A68" s="9">
        <v>165461</v>
      </c>
      <c r="B68" s="8" t="s">
        <v>598</v>
      </c>
      <c r="C68" s="8" t="s">
        <v>599</v>
      </c>
    </row>
    <row r="69" spans="1:3" x14ac:dyDescent="0.25">
      <c r="A69" s="10">
        <v>165480</v>
      </c>
      <c r="B69" s="8" t="s">
        <v>598</v>
      </c>
      <c r="C69" s="8" t="s">
        <v>599</v>
      </c>
    </row>
    <row r="70" spans="1:3" x14ac:dyDescent="0.25">
      <c r="A70" s="9">
        <v>165525</v>
      </c>
      <c r="B70" s="8" t="s">
        <v>598</v>
      </c>
      <c r="C70" s="8" t="s">
        <v>599</v>
      </c>
    </row>
    <row r="71" spans="1:3" x14ac:dyDescent="0.25">
      <c r="A71" s="9">
        <v>165821</v>
      </c>
      <c r="B71" s="8" t="s">
        <v>598</v>
      </c>
      <c r="C71" s="8" t="s">
        <v>599</v>
      </c>
    </row>
    <row r="72" spans="1:3" x14ac:dyDescent="0.25">
      <c r="A72" s="9">
        <v>165846</v>
      </c>
      <c r="B72" s="8" t="s">
        <v>598</v>
      </c>
      <c r="C72" s="8" t="s">
        <v>599</v>
      </c>
    </row>
    <row r="73" spans="1:3" x14ac:dyDescent="0.25">
      <c r="A73" s="9">
        <v>166350</v>
      </c>
      <c r="B73" s="8" t="s">
        <v>598</v>
      </c>
      <c r="C73" s="8" t="s">
        <v>599</v>
      </c>
    </row>
    <row r="74" spans="1:3" x14ac:dyDescent="0.25">
      <c r="A74" s="9">
        <v>166428</v>
      </c>
      <c r="B74" s="8" t="s">
        <v>598</v>
      </c>
      <c r="C74" s="8" t="s">
        <v>599</v>
      </c>
    </row>
    <row r="75" spans="1:3" x14ac:dyDescent="0.25">
      <c r="A75" s="9">
        <v>166637</v>
      </c>
      <c r="B75" s="8" t="s">
        <v>598</v>
      </c>
      <c r="C75" s="8" t="s">
        <v>599</v>
      </c>
    </row>
    <row r="76" spans="1:3" x14ac:dyDescent="0.25">
      <c r="A76" s="9">
        <v>167550</v>
      </c>
      <c r="B76" s="8" t="s">
        <v>598</v>
      </c>
      <c r="C76" s="8" t="s">
        <v>599</v>
      </c>
    </row>
    <row r="77" spans="1:3" x14ac:dyDescent="0.25">
      <c r="A77" s="9">
        <v>167660</v>
      </c>
      <c r="B77" s="8" t="s">
        <v>598</v>
      </c>
      <c r="C77" s="8" t="s">
        <v>599</v>
      </c>
    </row>
    <row r="78" spans="1:3" x14ac:dyDescent="0.25">
      <c r="A78" s="10">
        <v>167704</v>
      </c>
      <c r="B78" s="8" t="s">
        <v>598</v>
      </c>
      <c r="C78" s="8" t="s">
        <v>599</v>
      </c>
    </row>
    <row r="79" spans="1:3" x14ac:dyDescent="0.25">
      <c r="A79" s="9">
        <v>167743</v>
      </c>
      <c r="B79" s="8" t="s">
        <v>598</v>
      </c>
      <c r="C79" s="8" t="s">
        <v>599</v>
      </c>
    </row>
    <row r="80" spans="1:3" x14ac:dyDescent="0.25">
      <c r="A80" s="9">
        <v>168074</v>
      </c>
      <c r="B80" s="8" t="s">
        <v>598</v>
      </c>
      <c r="C80" s="8" t="s">
        <v>599</v>
      </c>
    </row>
    <row r="81" spans="1:3" x14ac:dyDescent="0.25">
      <c r="A81" s="9">
        <v>168829</v>
      </c>
      <c r="B81" s="8" t="s">
        <v>598</v>
      </c>
      <c r="C81" s="8" t="s">
        <v>599</v>
      </c>
    </row>
    <row r="82" spans="1:3" x14ac:dyDescent="0.25">
      <c r="A82" s="9">
        <v>168966</v>
      </c>
      <c r="B82" s="8" t="s">
        <v>598</v>
      </c>
      <c r="C82" s="8" t="s">
        <v>599</v>
      </c>
    </row>
    <row r="83" spans="1:3" x14ac:dyDescent="0.25">
      <c r="A83" s="9">
        <v>168967</v>
      </c>
      <c r="B83" s="8" t="s">
        <v>598</v>
      </c>
      <c r="C83" s="8" t="s">
        <v>599</v>
      </c>
    </row>
    <row r="84" spans="1:3" x14ac:dyDescent="0.25">
      <c r="A84" s="9">
        <v>168968</v>
      </c>
      <c r="B84" s="8" t="s">
        <v>598</v>
      </c>
      <c r="C84" s="8" t="s">
        <v>599</v>
      </c>
    </row>
    <row r="85" spans="1:3" x14ac:dyDescent="0.25">
      <c r="A85" s="9">
        <v>168969</v>
      </c>
      <c r="B85" s="8" t="s">
        <v>598</v>
      </c>
      <c r="C85" s="8" t="s">
        <v>599</v>
      </c>
    </row>
    <row r="86" spans="1:3" x14ac:dyDescent="0.25">
      <c r="A86" s="9">
        <v>168971</v>
      </c>
      <c r="B86" s="8" t="s">
        <v>598</v>
      </c>
      <c r="C86" s="8" t="s">
        <v>599</v>
      </c>
    </row>
    <row r="87" spans="1:3" x14ac:dyDescent="0.25">
      <c r="A87" s="9">
        <v>168972</v>
      </c>
      <c r="B87" s="8" t="s">
        <v>598</v>
      </c>
      <c r="C87" s="8" t="s">
        <v>599</v>
      </c>
    </row>
    <row r="88" spans="1:3" x14ac:dyDescent="0.25">
      <c r="A88" s="9">
        <v>168973</v>
      </c>
      <c r="B88" s="8" t="s">
        <v>598</v>
      </c>
      <c r="C88" s="8" t="s">
        <v>599</v>
      </c>
    </row>
    <row r="89" spans="1:3" x14ac:dyDescent="0.25">
      <c r="A89" s="9">
        <v>168976</v>
      </c>
      <c r="B89" s="8" t="s">
        <v>598</v>
      </c>
      <c r="C89" s="8" t="s">
        <v>599</v>
      </c>
    </row>
    <row r="90" spans="1:3" x14ac:dyDescent="0.25">
      <c r="A90" s="9">
        <v>169050</v>
      </c>
      <c r="B90" s="8" t="s">
        <v>598</v>
      </c>
      <c r="C90" s="8" t="s">
        <v>599</v>
      </c>
    </row>
    <row r="91" spans="1:3" x14ac:dyDescent="0.25">
      <c r="A91" s="9">
        <v>169279</v>
      </c>
      <c r="B91" s="8" t="s">
        <v>598</v>
      </c>
      <c r="C91" s="8" t="s">
        <v>599</v>
      </c>
    </row>
    <row r="92" spans="1:3" x14ac:dyDescent="0.25">
      <c r="A92" s="9">
        <v>169296</v>
      </c>
      <c r="B92" s="8" t="s">
        <v>598</v>
      </c>
      <c r="C92" s="8" t="s">
        <v>599</v>
      </c>
    </row>
    <row r="93" spans="1:3" x14ac:dyDescent="0.25">
      <c r="A93" s="9">
        <v>169550</v>
      </c>
      <c r="B93" s="8" t="s">
        <v>598</v>
      </c>
      <c r="C93" s="8" t="s">
        <v>599</v>
      </c>
    </row>
    <row r="94" spans="1:3" x14ac:dyDescent="0.25">
      <c r="A94" s="9">
        <v>169578</v>
      </c>
      <c r="B94" s="8" t="s">
        <v>598</v>
      </c>
      <c r="C94" s="8" t="s">
        <v>599</v>
      </c>
    </row>
    <row r="95" spans="1:3" x14ac:dyDescent="0.25">
      <c r="A95" s="9">
        <v>169612</v>
      </c>
      <c r="B95" s="8" t="s">
        <v>598</v>
      </c>
      <c r="C95" s="8" t="s">
        <v>599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B3" sqref="B3"/>
    </sheetView>
  </sheetViews>
  <sheetFormatPr baseColWidth="10" defaultRowHeight="15" x14ac:dyDescent="0.25"/>
  <cols>
    <col min="1" max="1" width="10.42578125" customWidth="1"/>
    <col min="2" max="2" width="36.5703125" customWidth="1"/>
    <col min="3" max="4" width="32.28515625" customWidth="1"/>
    <col min="5" max="5" width="32.85546875" customWidth="1"/>
    <col min="6" max="6" width="37.140625" customWidth="1"/>
  </cols>
  <sheetData>
    <row r="1" spans="1:7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7" ht="45" x14ac:dyDescent="0.25">
      <c r="A3" s="12" t="s">
        <v>98</v>
      </c>
      <c r="B3" s="12" t="s">
        <v>99</v>
      </c>
      <c r="C3" s="12" t="s">
        <v>100</v>
      </c>
      <c r="D3" s="12" t="s">
        <v>101</v>
      </c>
      <c r="E3" s="12" t="s">
        <v>102</v>
      </c>
      <c r="F3" s="12" t="s">
        <v>103</v>
      </c>
      <c r="G3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A1" s="12"/>
      <c r="B1" s="12" t="s">
        <v>10</v>
      </c>
      <c r="C1" s="12" t="s">
        <v>7</v>
      </c>
    </row>
    <row r="2" spans="1:3" hidden="1" x14ac:dyDescent="0.25">
      <c r="A2" s="12"/>
      <c r="B2" s="12" t="s">
        <v>104</v>
      </c>
      <c r="C2" s="12" t="s">
        <v>105</v>
      </c>
    </row>
    <row r="3" spans="1:3" ht="30" x14ac:dyDescent="0.25">
      <c r="A3" s="12" t="s">
        <v>98</v>
      </c>
      <c r="B3" s="12" t="s">
        <v>106</v>
      </c>
      <c r="C3" s="1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opLeftCell="A3" workbookViewId="0">
      <selection activeCell="A3" sqref="A3"/>
    </sheetView>
  </sheetViews>
  <sheetFormatPr baseColWidth="10" defaultRowHeight="15" x14ac:dyDescent="0.25"/>
  <cols>
    <col min="1" max="1" width="12.42578125" customWidth="1"/>
    <col min="2" max="2" width="24.28515625" customWidth="1"/>
    <col min="3" max="3" width="30.28515625" bestFit="1" customWidth="1"/>
    <col min="4" max="4" width="29.28515625" bestFit="1" customWidth="1"/>
    <col min="5" max="5" width="25.5703125" customWidth="1"/>
    <col min="6" max="6" width="30.42578125" bestFit="1" customWidth="1"/>
  </cols>
  <sheetData>
    <row r="1" spans="1:6" hidden="1" x14ac:dyDescent="0.25">
      <c r="A1" s="19"/>
      <c r="B1" s="19" t="s">
        <v>10</v>
      </c>
      <c r="C1" s="19" t="s">
        <v>11</v>
      </c>
      <c r="D1" s="19" t="s">
        <v>11</v>
      </c>
      <c r="E1" s="19" t="s">
        <v>7</v>
      </c>
      <c r="F1" s="19" t="s">
        <v>7</v>
      </c>
    </row>
    <row r="2" spans="1:6" hidden="1" x14ac:dyDescent="0.25">
      <c r="A2" s="19"/>
      <c r="B2" s="19" t="s">
        <v>108</v>
      </c>
      <c r="C2" s="19" t="s">
        <v>109</v>
      </c>
      <c r="D2" s="19" t="s">
        <v>110</v>
      </c>
      <c r="E2" s="19" t="s">
        <v>111</v>
      </c>
      <c r="F2" s="19" t="s">
        <v>112</v>
      </c>
    </row>
    <row r="3" spans="1:6" ht="26.25" x14ac:dyDescent="0.25">
      <c r="A3" s="28" t="s">
        <v>98</v>
      </c>
      <c r="B3" s="28" t="s">
        <v>113</v>
      </c>
      <c r="C3" s="28" t="s">
        <v>114</v>
      </c>
      <c r="D3" s="28" t="s">
        <v>115</v>
      </c>
      <c r="E3" s="28" t="s">
        <v>116</v>
      </c>
      <c r="F3" s="28" t="s">
        <v>117</v>
      </c>
    </row>
    <row r="4" spans="1:6" x14ac:dyDescent="0.25">
      <c r="A4" s="19">
        <v>160019</v>
      </c>
      <c r="B4" s="19" t="s">
        <v>548</v>
      </c>
      <c r="C4" s="19">
        <v>32543.33</v>
      </c>
      <c r="D4" s="19">
        <v>29476.22</v>
      </c>
      <c r="E4" s="19" t="s">
        <v>557</v>
      </c>
      <c r="F4" s="19" t="s">
        <v>556</v>
      </c>
    </row>
    <row r="5" spans="1:6" x14ac:dyDescent="0.25">
      <c r="A5" s="19">
        <v>160022</v>
      </c>
      <c r="B5" s="19" t="s">
        <v>548</v>
      </c>
      <c r="C5" s="19">
        <v>20608.689999999999</v>
      </c>
      <c r="D5" s="19">
        <v>19270.38</v>
      </c>
      <c r="E5" s="19" t="s">
        <v>557</v>
      </c>
      <c r="F5" s="19" t="s">
        <v>556</v>
      </c>
    </row>
    <row r="6" spans="1:6" x14ac:dyDescent="0.25">
      <c r="A6" s="19">
        <v>160024</v>
      </c>
      <c r="B6" s="19" t="s">
        <v>548</v>
      </c>
      <c r="C6" s="19">
        <v>37805.550000000003</v>
      </c>
      <c r="D6" s="19">
        <v>33880.239999999998</v>
      </c>
      <c r="E6" s="19" t="s">
        <v>557</v>
      </c>
      <c r="F6" s="19" t="s">
        <v>556</v>
      </c>
    </row>
    <row r="7" spans="1:6" x14ac:dyDescent="0.25">
      <c r="A7" s="19">
        <v>160026</v>
      </c>
      <c r="B7" s="19" t="s">
        <v>548</v>
      </c>
      <c r="C7" s="19">
        <v>44210.46</v>
      </c>
      <c r="D7" s="19">
        <v>39240.379999999997</v>
      </c>
      <c r="E7" s="19" t="s">
        <v>557</v>
      </c>
      <c r="F7" s="19" t="s">
        <v>556</v>
      </c>
    </row>
    <row r="8" spans="1:6" x14ac:dyDescent="0.25">
      <c r="A8" s="19">
        <v>160027</v>
      </c>
      <c r="B8" s="19" t="s">
        <v>548</v>
      </c>
      <c r="C8" s="19">
        <v>21877.62</v>
      </c>
      <c r="D8" s="19">
        <v>20387.36</v>
      </c>
      <c r="E8" s="19" t="s">
        <v>557</v>
      </c>
      <c r="F8" s="19" t="s">
        <v>556</v>
      </c>
    </row>
    <row r="9" spans="1:6" x14ac:dyDescent="0.25">
      <c r="A9" s="19">
        <v>160030</v>
      </c>
      <c r="B9" s="19" t="s">
        <v>548</v>
      </c>
      <c r="C9" s="19">
        <v>20608.689999999999</v>
      </c>
      <c r="D9" s="19">
        <v>19270.38</v>
      </c>
      <c r="E9" s="19" t="s">
        <v>557</v>
      </c>
      <c r="F9" s="19" t="s">
        <v>556</v>
      </c>
    </row>
    <row r="10" spans="1:6" x14ac:dyDescent="0.25">
      <c r="A10" s="19">
        <v>160044</v>
      </c>
      <c r="B10" s="19" t="s">
        <v>548</v>
      </c>
      <c r="C10" s="19">
        <v>27502.46</v>
      </c>
      <c r="D10" s="19">
        <v>25249.06</v>
      </c>
      <c r="E10" s="19" t="s">
        <v>557</v>
      </c>
      <c r="F10" s="19" t="s">
        <v>556</v>
      </c>
    </row>
    <row r="11" spans="1:6" x14ac:dyDescent="0.25">
      <c r="A11" s="19">
        <v>160045</v>
      </c>
      <c r="B11" s="19" t="s">
        <v>548</v>
      </c>
      <c r="C11" s="19">
        <v>60979.02</v>
      </c>
      <c r="D11" s="19">
        <v>53101.86</v>
      </c>
      <c r="E11" s="19" t="s">
        <v>557</v>
      </c>
      <c r="F11" s="19" t="s">
        <v>556</v>
      </c>
    </row>
    <row r="12" spans="1:6" x14ac:dyDescent="0.25">
      <c r="A12" s="19">
        <v>160062</v>
      </c>
      <c r="B12" s="19" t="s">
        <v>548</v>
      </c>
      <c r="C12" s="19">
        <v>21877.62</v>
      </c>
      <c r="D12" s="19">
        <v>20387.36</v>
      </c>
      <c r="E12" s="19" t="s">
        <v>557</v>
      </c>
      <c r="F12" s="19" t="s">
        <v>556</v>
      </c>
    </row>
    <row r="13" spans="1:6" x14ac:dyDescent="0.25">
      <c r="A13" s="19">
        <v>160065</v>
      </c>
      <c r="B13" s="19" t="s">
        <v>548</v>
      </c>
      <c r="C13" s="19">
        <v>27502.46</v>
      </c>
      <c r="D13" s="19">
        <v>25249.06</v>
      </c>
      <c r="E13" s="19" t="s">
        <v>557</v>
      </c>
      <c r="F13" s="19" t="s">
        <v>556</v>
      </c>
    </row>
    <row r="14" spans="1:6" x14ac:dyDescent="0.25">
      <c r="A14" s="19">
        <v>160079</v>
      </c>
      <c r="B14" s="19" t="s">
        <v>548</v>
      </c>
      <c r="C14" s="19">
        <v>37805.550000000003</v>
      </c>
      <c r="D14" s="19">
        <v>33880.239999999998</v>
      </c>
      <c r="E14" s="19" t="s">
        <v>557</v>
      </c>
      <c r="F14" s="19" t="s">
        <v>556</v>
      </c>
    </row>
    <row r="15" spans="1:6" x14ac:dyDescent="0.25">
      <c r="A15" s="19">
        <v>160086</v>
      </c>
      <c r="B15" s="19" t="s">
        <v>548</v>
      </c>
      <c r="C15" s="19">
        <v>44210.46</v>
      </c>
      <c r="D15" s="19">
        <v>39240.379999999997</v>
      </c>
      <c r="E15" s="19" t="s">
        <v>557</v>
      </c>
      <c r="F15" s="19" t="s">
        <v>556</v>
      </c>
    </row>
    <row r="16" spans="1:6" x14ac:dyDescent="0.25">
      <c r="A16" s="19">
        <v>160117</v>
      </c>
      <c r="B16" s="19" t="s">
        <v>548</v>
      </c>
      <c r="C16" s="19">
        <v>20608.689999999999</v>
      </c>
      <c r="D16" s="19">
        <v>19270.38</v>
      </c>
      <c r="E16" s="19" t="s">
        <v>557</v>
      </c>
      <c r="F16" s="19" t="s">
        <v>556</v>
      </c>
    </row>
    <row r="17" spans="1:6" x14ac:dyDescent="0.25">
      <c r="A17" s="19">
        <v>160238</v>
      </c>
      <c r="B17" s="19" t="s">
        <v>548</v>
      </c>
      <c r="C17" s="19">
        <v>20608.689999999999</v>
      </c>
      <c r="D17" s="19">
        <v>19270.38</v>
      </c>
      <c r="E17" s="19" t="s">
        <v>557</v>
      </c>
      <c r="F17" s="19" t="s">
        <v>556</v>
      </c>
    </row>
    <row r="18" spans="1:6" x14ac:dyDescent="0.25">
      <c r="A18" s="19">
        <v>160562</v>
      </c>
      <c r="B18" s="19" t="s">
        <v>548</v>
      </c>
      <c r="C18" s="19">
        <v>78998.33</v>
      </c>
      <c r="D18" s="19">
        <v>67610.559999999998</v>
      </c>
      <c r="E18" s="19" t="s">
        <v>557</v>
      </c>
      <c r="F18" s="19" t="s">
        <v>556</v>
      </c>
    </row>
    <row r="19" spans="1:6" x14ac:dyDescent="0.25">
      <c r="A19" s="19">
        <v>160662</v>
      </c>
      <c r="B19" s="19" t="s">
        <v>548</v>
      </c>
      <c r="C19" s="19">
        <v>104283.04</v>
      </c>
      <c r="D19" s="19">
        <v>87362.8</v>
      </c>
      <c r="E19" s="19" t="s">
        <v>557</v>
      </c>
      <c r="F19" s="19" t="s">
        <v>556</v>
      </c>
    </row>
    <row r="20" spans="1:6" x14ac:dyDescent="0.25">
      <c r="A20" s="19">
        <v>161032</v>
      </c>
      <c r="B20" s="19" t="s">
        <v>548</v>
      </c>
      <c r="C20" s="19">
        <v>104283.04</v>
      </c>
      <c r="D20" s="19">
        <v>87362.8</v>
      </c>
      <c r="E20" s="19" t="s">
        <v>557</v>
      </c>
      <c r="F20" s="19" t="s">
        <v>556</v>
      </c>
    </row>
    <row r="21" spans="1:6" x14ac:dyDescent="0.25">
      <c r="A21" s="19">
        <v>161839</v>
      </c>
      <c r="B21" s="19" t="s">
        <v>548</v>
      </c>
      <c r="C21" s="19">
        <v>18541.55</v>
      </c>
      <c r="D21" s="19">
        <v>17440.52</v>
      </c>
      <c r="E21" s="19" t="s">
        <v>557</v>
      </c>
      <c r="F21" s="19" t="s">
        <v>556</v>
      </c>
    </row>
    <row r="22" spans="1:6" x14ac:dyDescent="0.25">
      <c r="A22" s="19">
        <v>161840</v>
      </c>
      <c r="B22" s="19" t="s">
        <v>548</v>
      </c>
      <c r="C22" s="19">
        <v>20608.689999999999</v>
      </c>
      <c r="D22" s="19">
        <v>19270.38</v>
      </c>
      <c r="E22" s="19" t="s">
        <v>557</v>
      </c>
      <c r="F22" s="19" t="s">
        <v>556</v>
      </c>
    </row>
    <row r="23" spans="1:6" x14ac:dyDescent="0.25">
      <c r="A23" s="19">
        <v>161852</v>
      </c>
      <c r="B23" s="19" t="s">
        <v>548</v>
      </c>
      <c r="C23" s="19">
        <v>37805.550000000003</v>
      </c>
      <c r="D23" s="19">
        <v>33880.239999999998</v>
      </c>
      <c r="E23" s="19" t="s">
        <v>557</v>
      </c>
      <c r="F23" s="19" t="s">
        <v>556</v>
      </c>
    </row>
    <row r="24" spans="1:6" x14ac:dyDescent="0.25">
      <c r="A24" s="19">
        <v>161854</v>
      </c>
      <c r="B24" s="19" t="s">
        <v>548</v>
      </c>
      <c r="C24" s="19">
        <v>18541.55</v>
      </c>
      <c r="D24" s="19">
        <v>17440.52</v>
      </c>
      <c r="E24" s="19" t="s">
        <v>557</v>
      </c>
      <c r="F24" s="19" t="s">
        <v>556</v>
      </c>
    </row>
    <row r="25" spans="1:6" x14ac:dyDescent="0.25">
      <c r="A25" s="19">
        <v>161857</v>
      </c>
      <c r="B25" s="19" t="s">
        <v>548</v>
      </c>
      <c r="C25" s="19">
        <v>20608.689999999999</v>
      </c>
      <c r="D25" s="19">
        <v>19270.38</v>
      </c>
      <c r="E25" s="19" t="s">
        <v>557</v>
      </c>
      <c r="F25" s="19" t="s">
        <v>556</v>
      </c>
    </row>
    <row r="26" spans="1:6" x14ac:dyDescent="0.25">
      <c r="A26" s="19">
        <v>161860</v>
      </c>
      <c r="B26" s="19" t="s">
        <v>548</v>
      </c>
      <c r="C26" s="19">
        <v>27502.46</v>
      </c>
      <c r="D26" s="19">
        <v>25249.06</v>
      </c>
      <c r="E26" s="19" t="s">
        <v>557</v>
      </c>
      <c r="F26" s="19" t="s">
        <v>556</v>
      </c>
    </row>
    <row r="27" spans="1:6" x14ac:dyDescent="0.25">
      <c r="A27" s="19">
        <v>161893</v>
      </c>
      <c r="B27" s="19" t="s">
        <v>548</v>
      </c>
      <c r="C27" s="19">
        <v>20608.689999999999</v>
      </c>
      <c r="D27" s="19">
        <v>19270.38</v>
      </c>
      <c r="E27" s="19" t="s">
        <v>557</v>
      </c>
      <c r="F27" s="19" t="s">
        <v>556</v>
      </c>
    </row>
    <row r="28" spans="1:6" x14ac:dyDescent="0.25">
      <c r="A28" s="19">
        <v>161946</v>
      </c>
      <c r="B28" s="19" t="s">
        <v>548</v>
      </c>
      <c r="C28" s="19">
        <v>18541.55</v>
      </c>
      <c r="D28" s="19">
        <v>17440.52</v>
      </c>
      <c r="E28" s="19" t="s">
        <v>557</v>
      </c>
      <c r="F28" s="19" t="s">
        <v>556</v>
      </c>
    </row>
    <row r="29" spans="1:6" x14ac:dyDescent="0.25">
      <c r="A29" s="19">
        <v>161952</v>
      </c>
      <c r="B29" s="19" t="s">
        <v>548</v>
      </c>
      <c r="C29" s="19">
        <v>20608.689999999999</v>
      </c>
      <c r="D29" s="19">
        <v>19270.38</v>
      </c>
      <c r="E29" s="19" t="s">
        <v>557</v>
      </c>
      <c r="F29" s="19" t="s">
        <v>556</v>
      </c>
    </row>
    <row r="30" spans="1:6" x14ac:dyDescent="0.25">
      <c r="A30" s="19">
        <v>161972</v>
      </c>
      <c r="B30" s="19" t="s">
        <v>548</v>
      </c>
      <c r="C30" s="19">
        <v>32543.33</v>
      </c>
      <c r="D30" s="19">
        <v>29476.22</v>
      </c>
      <c r="E30" s="19" t="s">
        <v>557</v>
      </c>
      <c r="F30" s="19" t="s">
        <v>556</v>
      </c>
    </row>
    <row r="31" spans="1:6" x14ac:dyDescent="0.25">
      <c r="A31" s="19">
        <v>162464</v>
      </c>
      <c r="B31" s="19" t="s">
        <v>548</v>
      </c>
      <c r="C31" s="19">
        <v>60979.02</v>
      </c>
      <c r="D31" s="19">
        <v>53101.86</v>
      </c>
      <c r="E31" s="19" t="s">
        <v>557</v>
      </c>
      <c r="F31" s="19" t="s">
        <v>556</v>
      </c>
    </row>
    <row r="32" spans="1:6" x14ac:dyDescent="0.25">
      <c r="A32" s="19">
        <v>162836</v>
      </c>
      <c r="B32" s="19" t="s">
        <v>548</v>
      </c>
      <c r="C32" s="19">
        <v>44210.46</v>
      </c>
      <c r="D32" s="19">
        <v>39240.379999999997</v>
      </c>
      <c r="E32" s="19" t="s">
        <v>557</v>
      </c>
      <c r="F32" s="19" t="s">
        <v>556</v>
      </c>
    </row>
    <row r="33" spans="1:6" x14ac:dyDescent="0.25">
      <c r="A33" s="19">
        <v>162846</v>
      </c>
      <c r="B33" s="19" t="s">
        <v>548</v>
      </c>
      <c r="C33" s="19">
        <v>104283.04</v>
      </c>
      <c r="D33" s="19">
        <v>87362.8</v>
      </c>
      <c r="E33" s="19" t="s">
        <v>557</v>
      </c>
      <c r="F33" s="19" t="s">
        <v>556</v>
      </c>
    </row>
    <row r="34" spans="1:6" x14ac:dyDescent="0.25">
      <c r="A34" s="19">
        <v>162847</v>
      </c>
      <c r="B34" s="19" t="s">
        <v>548</v>
      </c>
      <c r="C34" s="19">
        <v>20608.689999999999</v>
      </c>
      <c r="D34" s="19">
        <v>19270.38</v>
      </c>
      <c r="E34" s="19" t="s">
        <v>557</v>
      </c>
      <c r="F34" s="19" t="s">
        <v>556</v>
      </c>
    </row>
    <row r="35" spans="1:6" x14ac:dyDescent="0.25">
      <c r="A35" s="19">
        <v>162924</v>
      </c>
      <c r="B35" s="19" t="s">
        <v>548</v>
      </c>
      <c r="C35" s="19">
        <v>27502.46</v>
      </c>
      <c r="D35" s="19">
        <v>25249.06</v>
      </c>
      <c r="E35" s="19" t="s">
        <v>557</v>
      </c>
      <c r="F35" s="19" t="s">
        <v>556</v>
      </c>
    </row>
    <row r="36" spans="1:6" x14ac:dyDescent="0.25">
      <c r="A36" s="19">
        <v>163058</v>
      </c>
      <c r="B36" s="19" t="s">
        <v>548</v>
      </c>
      <c r="C36" s="19">
        <v>27502.46</v>
      </c>
      <c r="D36" s="19">
        <v>25249.06</v>
      </c>
      <c r="E36" s="19" t="s">
        <v>557</v>
      </c>
      <c r="F36" s="19" t="s">
        <v>556</v>
      </c>
    </row>
    <row r="37" spans="1:6" x14ac:dyDescent="0.25">
      <c r="A37" s="19">
        <v>163401</v>
      </c>
      <c r="B37" s="19" t="s">
        <v>548</v>
      </c>
      <c r="C37" s="19">
        <v>27502.46</v>
      </c>
      <c r="D37" s="19">
        <v>25249.06</v>
      </c>
      <c r="E37" s="19" t="s">
        <v>557</v>
      </c>
      <c r="F37" s="19" t="s">
        <v>556</v>
      </c>
    </row>
    <row r="38" spans="1:6" x14ac:dyDescent="0.25">
      <c r="A38" s="19">
        <v>163706</v>
      </c>
      <c r="B38" s="19" t="s">
        <v>548</v>
      </c>
      <c r="C38" s="19">
        <v>32543.33</v>
      </c>
      <c r="D38" s="19">
        <v>29476.22</v>
      </c>
      <c r="E38" s="19" t="s">
        <v>557</v>
      </c>
      <c r="F38" s="19" t="s">
        <v>556</v>
      </c>
    </row>
    <row r="39" spans="1:6" x14ac:dyDescent="0.25">
      <c r="A39" s="19">
        <v>163712</v>
      </c>
      <c r="B39" s="19" t="s">
        <v>548</v>
      </c>
      <c r="C39" s="19">
        <v>20608.689999999999</v>
      </c>
      <c r="D39" s="19">
        <v>19270.38</v>
      </c>
      <c r="E39" s="19" t="s">
        <v>557</v>
      </c>
      <c r="F39" s="19" t="s">
        <v>556</v>
      </c>
    </row>
    <row r="40" spans="1:6" x14ac:dyDescent="0.25">
      <c r="A40" s="19">
        <v>163713</v>
      </c>
      <c r="B40" s="19" t="s">
        <v>548</v>
      </c>
      <c r="C40" s="19">
        <v>104283.04</v>
      </c>
      <c r="D40" s="19">
        <v>87362.8</v>
      </c>
      <c r="E40" s="19" t="s">
        <v>557</v>
      </c>
      <c r="F40" s="19" t="s">
        <v>556</v>
      </c>
    </row>
    <row r="41" spans="1:6" x14ac:dyDescent="0.25">
      <c r="A41" s="19">
        <v>163715</v>
      </c>
      <c r="B41" s="19" t="s">
        <v>548</v>
      </c>
      <c r="C41" s="19">
        <v>104283.04</v>
      </c>
      <c r="D41" s="19">
        <v>87362.8</v>
      </c>
      <c r="E41" s="19" t="s">
        <v>557</v>
      </c>
      <c r="F41" s="19" t="s">
        <v>556</v>
      </c>
    </row>
    <row r="42" spans="1:6" x14ac:dyDescent="0.25">
      <c r="A42" s="19">
        <v>163718</v>
      </c>
      <c r="B42" s="19" t="s">
        <v>548</v>
      </c>
      <c r="C42" s="19">
        <v>44210.46</v>
      </c>
      <c r="D42" s="19">
        <v>39240.379999999997</v>
      </c>
      <c r="E42" s="19" t="s">
        <v>557</v>
      </c>
      <c r="F42" s="19" t="s">
        <v>556</v>
      </c>
    </row>
    <row r="43" spans="1:6" x14ac:dyDescent="0.25">
      <c r="A43" s="19">
        <v>163726</v>
      </c>
      <c r="B43" s="19" t="s">
        <v>548</v>
      </c>
      <c r="C43" s="19">
        <v>37805.550000000003</v>
      </c>
      <c r="D43" s="19">
        <v>33880.239999999998</v>
      </c>
      <c r="E43" s="19" t="s">
        <v>557</v>
      </c>
      <c r="F43" s="19" t="s">
        <v>556</v>
      </c>
    </row>
    <row r="44" spans="1:6" x14ac:dyDescent="0.25">
      <c r="A44" s="19">
        <v>163729</v>
      </c>
      <c r="B44" s="19" t="s">
        <v>548</v>
      </c>
      <c r="C44" s="19">
        <v>32543.33</v>
      </c>
      <c r="D44" s="19">
        <v>25249.06</v>
      </c>
      <c r="E44" s="19" t="s">
        <v>557</v>
      </c>
      <c r="F44" s="19" t="s">
        <v>556</v>
      </c>
    </row>
    <row r="45" spans="1:6" x14ac:dyDescent="0.25">
      <c r="A45" s="19">
        <v>163740</v>
      </c>
      <c r="B45" s="19" t="s">
        <v>548</v>
      </c>
      <c r="C45" s="19">
        <v>37805.550000000003</v>
      </c>
      <c r="D45" s="19">
        <v>33880.239999999998</v>
      </c>
      <c r="E45" s="19" t="s">
        <v>557</v>
      </c>
      <c r="F45" s="19" t="s">
        <v>556</v>
      </c>
    </row>
    <row r="46" spans="1:6" x14ac:dyDescent="0.25">
      <c r="A46" s="19">
        <v>163741</v>
      </c>
      <c r="B46" s="19" t="s">
        <v>548</v>
      </c>
      <c r="C46" s="19">
        <v>44210.46</v>
      </c>
      <c r="D46" s="19">
        <v>39240.379999999997</v>
      </c>
      <c r="E46" s="19" t="s">
        <v>557</v>
      </c>
      <c r="F46" s="19" t="s">
        <v>556</v>
      </c>
    </row>
    <row r="47" spans="1:6" x14ac:dyDescent="0.25">
      <c r="A47" s="19">
        <v>163742</v>
      </c>
      <c r="B47" s="19" t="s">
        <v>548</v>
      </c>
      <c r="C47" s="19">
        <v>10463.18</v>
      </c>
      <c r="D47" s="19">
        <v>9837.6200000000008</v>
      </c>
      <c r="E47" s="19" t="s">
        <v>557</v>
      </c>
      <c r="F47" s="19" t="s">
        <v>556</v>
      </c>
    </row>
    <row r="48" spans="1:6" x14ac:dyDescent="0.25">
      <c r="A48" s="19">
        <v>163755</v>
      </c>
      <c r="B48" s="19" t="s">
        <v>548</v>
      </c>
      <c r="C48" s="19">
        <v>16718.38</v>
      </c>
      <c r="D48" s="19">
        <v>15768.8</v>
      </c>
      <c r="E48" s="19" t="s">
        <v>557</v>
      </c>
      <c r="F48" s="19" t="s">
        <v>556</v>
      </c>
    </row>
    <row r="49" spans="1:6" x14ac:dyDescent="0.25">
      <c r="A49" s="19">
        <v>163774</v>
      </c>
      <c r="B49" s="19" t="s">
        <v>548</v>
      </c>
      <c r="C49" s="19">
        <v>32543.33</v>
      </c>
      <c r="D49" s="19">
        <v>29476.22</v>
      </c>
      <c r="E49" s="19" t="s">
        <v>557</v>
      </c>
      <c r="F49" s="19" t="s">
        <v>556</v>
      </c>
    </row>
    <row r="50" spans="1:6" x14ac:dyDescent="0.25">
      <c r="A50" s="19">
        <v>163887</v>
      </c>
      <c r="B50" s="19" t="s">
        <v>548</v>
      </c>
      <c r="C50" s="19">
        <v>37805.550000000003</v>
      </c>
      <c r="D50" s="19">
        <v>33880.239999999998</v>
      </c>
      <c r="E50" s="19" t="s">
        <v>557</v>
      </c>
      <c r="F50" s="19" t="s">
        <v>556</v>
      </c>
    </row>
    <row r="51" spans="1:6" x14ac:dyDescent="0.25">
      <c r="A51" s="19">
        <v>164379</v>
      </c>
      <c r="B51" s="19" t="s">
        <v>548</v>
      </c>
      <c r="C51" s="19">
        <v>16583.63</v>
      </c>
      <c r="D51" s="19">
        <v>15644.74</v>
      </c>
      <c r="E51" s="19" t="s">
        <v>557</v>
      </c>
      <c r="F51" s="19" t="s">
        <v>556</v>
      </c>
    </row>
    <row r="52" spans="1:6" x14ac:dyDescent="0.25">
      <c r="A52" s="19">
        <v>164609</v>
      </c>
      <c r="B52" s="19" t="s">
        <v>548</v>
      </c>
      <c r="C52" s="19">
        <v>47296.61</v>
      </c>
      <c r="D52" s="19">
        <v>41823.18</v>
      </c>
      <c r="E52" s="19" t="s">
        <v>557</v>
      </c>
      <c r="F52" s="19" t="s">
        <v>556</v>
      </c>
    </row>
    <row r="53" spans="1:6" x14ac:dyDescent="0.25">
      <c r="A53" s="19">
        <v>164611</v>
      </c>
      <c r="B53" s="19" t="s">
        <v>548</v>
      </c>
      <c r="C53" s="19">
        <v>27502.46</v>
      </c>
      <c r="D53" s="19">
        <v>25249.06</v>
      </c>
      <c r="E53" s="19" t="s">
        <v>557</v>
      </c>
      <c r="F53" s="19" t="s">
        <v>556</v>
      </c>
    </row>
    <row r="54" spans="1:6" x14ac:dyDescent="0.25">
      <c r="A54" s="19">
        <v>164614</v>
      </c>
      <c r="B54" s="19" t="s">
        <v>548</v>
      </c>
      <c r="C54" s="19">
        <v>32543.33</v>
      </c>
      <c r="D54" s="19"/>
      <c r="E54" s="19" t="s">
        <v>557</v>
      </c>
      <c r="F54" s="19" t="s">
        <v>556</v>
      </c>
    </row>
    <row r="55" spans="1:6" x14ac:dyDescent="0.25">
      <c r="A55" s="19">
        <v>164615</v>
      </c>
      <c r="B55" s="19" t="s">
        <v>548</v>
      </c>
      <c r="C55" s="19">
        <v>13633.56</v>
      </c>
      <c r="D55" s="19">
        <v>13037</v>
      </c>
      <c r="E55" s="19" t="s">
        <v>557</v>
      </c>
      <c r="F55" s="19" t="s">
        <v>556</v>
      </c>
    </row>
    <row r="56" spans="1:6" x14ac:dyDescent="0.25">
      <c r="A56" s="19">
        <v>164619</v>
      </c>
      <c r="B56" s="19" t="s">
        <v>548</v>
      </c>
      <c r="C56" s="19">
        <v>13633.56</v>
      </c>
      <c r="D56" s="19">
        <v>13037</v>
      </c>
      <c r="E56" s="19" t="s">
        <v>557</v>
      </c>
      <c r="F56" s="19" t="s">
        <v>556</v>
      </c>
    </row>
    <row r="57" spans="1:6" x14ac:dyDescent="0.25">
      <c r="A57" s="19">
        <v>164621</v>
      </c>
      <c r="B57" s="19" t="s">
        <v>548</v>
      </c>
      <c r="C57" s="19">
        <v>37805.550000000003</v>
      </c>
      <c r="D57" s="19">
        <v>3380.24</v>
      </c>
      <c r="E57" s="19" t="s">
        <v>557</v>
      </c>
      <c r="F57" s="19" t="s">
        <v>556</v>
      </c>
    </row>
    <row r="58" spans="1:6" x14ac:dyDescent="0.25">
      <c r="A58" s="19">
        <v>164622</v>
      </c>
      <c r="B58" s="19" t="s">
        <v>548</v>
      </c>
      <c r="C58" s="19">
        <v>20608.689999999999</v>
      </c>
      <c r="D58" s="19">
        <v>19270.38</v>
      </c>
      <c r="E58" s="19" t="s">
        <v>557</v>
      </c>
      <c r="F58" s="19" t="s">
        <v>556</v>
      </c>
    </row>
    <row r="59" spans="1:6" x14ac:dyDescent="0.25">
      <c r="A59" s="19">
        <v>164623</v>
      </c>
      <c r="B59" s="19" t="s">
        <v>548</v>
      </c>
      <c r="C59" s="19">
        <v>32543.33</v>
      </c>
      <c r="D59" s="19">
        <v>29476.22</v>
      </c>
      <c r="E59" s="19" t="s">
        <v>557</v>
      </c>
      <c r="F59" s="19" t="s">
        <v>556</v>
      </c>
    </row>
    <row r="60" spans="1:6" x14ac:dyDescent="0.25">
      <c r="A60" s="19">
        <v>164650</v>
      </c>
      <c r="B60" s="19" t="s">
        <v>548</v>
      </c>
      <c r="C60" s="19">
        <v>18624.86</v>
      </c>
      <c r="D60" s="19">
        <v>17514.36</v>
      </c>
      <c r="E60" s="19" t="s">
        <v>557</v>
      </c>
      <c r="F60" s="19" t="s">
        <v>556</v>
      </c>
    </row>
    <row r="61" spans="1:6" x14ac:dyDescent="0.25">
      <c r="A61" s="19">
        <v>164659</v>
      </c>
      <c r="B61" s="19" t="s">
        <v>548</v>
      </c>
      <c r="C61" s="19">
        <v>32543.33</v>
      </c>
      <c r="D61" s="19">
        <v>29476.22</v>
      </c>
      <c r="E61" s="19" t="s">
        <v>557</v>
      </c>
      <c r="F61" s="19" t="s">
        <v>556</v>
      </c>
    </row>
    <row r="62" spans="1:6" x14ac:dyDescent="0.25">
      <c r="A62" s="19">
        <v>164671</v>
      </c>
      <c r="B62" s="19" t="s">
        <v>548</v>
      </c>
      <c r="C62" s="19">
        <v>20608.689999999999</v>
      </c>
      <c r="D62" s="19">
        <v>19270.38</v>
      </c>
      <c r="E62" s="19" t="s">
        <v>557</v>
      </c>
      <c r="F62" s="19" t="s">
        <v>556</v>
      </c>
    </row>
    <row r="63" spans="1:6" x14ac:dyDescent="0.25">
      <c r="A63" s="19">
        <v>164690</v>
      </c>
      <c r="B63" s="19" t="s">
        <v>548</v>
      </c>
      <c r="C63" s="19">
        <v>20608.689999999999</v>
      </c>
      <c r="D63" s="19">
        <v>19270.38</v>
      </c>
      <c r="E63" s="19" t="s">
        <v>557</v>
      </c>
      <c r="F63" s="19" t="s">
        <v>556</v>
      </c>
    </row>
    <row r="64" spans="1:6" x14ac:dyDescent="0.25">
      <c r="A64" s="19">
        <v>165155</v>
      </c>
      <c r="B64" s="19" t="s">
        <v>548</v>
      </c>
      <c r="C64" s="19">
        <v>18541.55</v>
      </c>
      <c r="D64" s="19">
        <v>17440.52</v>
      </c>
      <c r="E64" s="19" t="s">
        <v>557</v>
      </c>
      <c r="F64" s="19" t="s">
        <v>556</v>
      </c>
    </row>
    <row r="65" spans="1:6" x14ac:dyDescent="0.25">
      <c r="A65" s="19">
        <v>165170</v>
      </c>
      <c r="B65" s="19" t="s">
        <v>548</v>
      </c>
      <c r="C65" s="19">
        <v>16718.38</v>
      </c>
      <c r="D65" s="19">
        <v>15768.8</v>
      </c>
      <c r="E65" s="19" t="s">
        <v>557</v>
      </c>
      <c r="F65" s="19" t="s">
        <v>556</v>
      </c>
    </row>
    <row r="66" spans="1:6" x14ac:dyDescent="0.25">
      <c r="A66" s="19">
        <v>165444</v>
      </c>
      <c r="B66" s="19" t="s">
        <v>548</v>
      </c>
      <c r="C66" s="19">
        <v>13633.56</v>
      </c>
      <c r="D66" s="19">
        <v>13037</v>
      </c>
      <c r="E66" s="19" t="s">
        <v>557</v>
      </c>
      <c r="F66" s="19" t="s">
        <v>556</v>
      </c>
    </row>
    <row r="67" spans="1:6" x14ac:dyDescent="0.25">
      <c r="A67" s="19">
        <v>165450</v>
      </c>
      <c r="B67" s="19" t="s">
        <v>548</v>
      </c>
      <c r="C67" s="19">
        <v>32543.33</v>
      </c>
      <c r="D67" s="19">
        <v>29476.22</v>
      </c>
      <c r="E67" s="19" t="s">
        <v>557</v>
      </c>
      <c r="F67" s="19" t="s">
        <v>556</v>
      </c>
    </row>
    <row r="68" spans="1:6" x14ac:dyDescent="0.25">
      <c r="A68" s="19">
        <v>165461</v>
      </c>
      <c r="B68" s="19" t="s">
        <v>548</v>
      </c>
      <c r="C68" s="19">
        <v>20608.689999999999</v>
      </c>
      <c r="D68" s="19">
        <v>19270.38</v>
      </c>
      <c r="E68" s="19" t="s">
        <v>557</v>
      </c>
      <c r="F68" s="19" t="s">
        <v>556</v>
      </c>
    </row>
    <row r="69" spans="1:6" x14ac:dyDescent="0.25">
      <c r="A69" s="19">
        <v>165480</v>
      </c>
      <c r="B69" s="19" t="s">
        <v>548</v>
      </c>
      <c r="C69" s="19">
        <v>27502.46</v>
      </c>
      <c r="D69" s="19">
        <v>25249.06</v>
      </c>
      <c r="E69" s="19" t="s">
        <v>557</v>
      </c>
      <c r="F69" s="19" t="s">
        <v>556</v>
      </c>
    </row>
    <row r="70" spans="1:6" x14ac:dyDescent="0.25">
      <c r="A70" s="19">
        <v>165525</v>
      </c>
      <c r="B70" s="19" t="s">
        <v>548</v>
      </c>
      <c r="C70" s="19">
        <v>37805.550000000003</v>
      </c>
      <c r="D70" s="19">
        <v>33880.239999999998</v>
      </c>
      <c r="E70" s="19" t="s">
        <v>557</v>
      </c>
      <c r="F70" s="19" t="s">
        <v>556</v>
      </c>
    </row>
    <row r="71" spans="1:6" x14ac:dyDescent="0.25">
      <c r="A71" s="19">
        <v>165821</v>
      </c>
      <c r="B71" s="19" t="s">
        <v>548</v>
      </c>
      <c r="C71" s="19">
        <v>32543.33</v>
      </c>
      <c r="D71" s="19">
        <v>29476.22</v>
      </c>
      <c r="E71" s="19" t="s">
        <v>557</v>
      </c>
      <c r="F71" s="19" t="s">
        <v>556</v>
      </c>
    </row>
    <row r="72" spans="1:6" x14ac:dyDescent="0.25">
      <c r="A72" s="19">
        <v>165846</v>
      </c>
      <c r="B72" s="19" t="s">
        <v>548</v>
      </c>
      <c r="C72" s="19">
        <v>60979.02</v>
      </c>
      <c r="D72" s="19">
        <v>53101.86</v>
      </c>
      <c r="E72" s="19" t="s">
        <v>557</v>
      </c>
      <c r="F72" s="19" t="s">
        <v>556</v>
      </c>
    </row>
    <row r="73" spans="1:6" x14ac:dyDescent="0.25">
      <c r="A73" s="19">
        <v>166350</v>
      </c>
      <c r="B73" s="19" t="s">
        <v>548</v>
      </c>
      <c r="C73" s="19">
        <v>27502.46</v>
      </c>
      <c r="D73" s="19">
        <v>25249.06</v>
      </c>
      <c r="E73" s="19" t="s">
        <v>557</v>
      </c>
      <c r="F73" s="19" t="s">
        <v>556</v>
      </c>
    </row>
    <row r="74" spans="1:6" x14ac:dyDescent="0.25">
      <c r="A74" s="19">
        <v>166428</v>
      </c>
      <c r="B74" s="19" t="s">
        <v>548</v>
      </c>
      <c r="C74" s="19">
        <v>10463.18</v>
      </c>
      <c r="D74" s="19">
        <v>9837.6200000000008</v>
      </c>
      <c r="E74" s="19" t="s">
        <v>557</v>
      </c>
      <c r="F74" s="19" t="s">
        <v>556</v>
      </c>
    </row>
    <row r="75" spans="1:6" x14ac:dyDescent="0.25">
      <c r="A75" s="19">
        <v>166637</v>
      </c>
      <c r="B75" s="19" t="s">
        <v>548</v>
      </c>
      <c r="C75" s="19">
        <v>27502.46</v>
      </c>
      <c r="D75" s="19">
        <v>25249.06</v>
      </c>
      <c r="E75" s="19" t="s">
        <v>557</v>
      </c>
      <c r="F75" s="19" t="s">
        <v>556</v>
      </c>
    </row>
    <row r="76" spans="1:6" x14ac:dyDescent="0.25">
      <c r="A76" s="19">
        <v>167550</v>
      </c>
      <c r="B76" s="19" t="s">
        <v>548</v>
      </c>
      <c r="C76" s="19">
        <v>60979.02</v>
      </c>
      <c r="D76" s="19">
        <v>53101.86</v>
      </c>
      <c r="E76" s="19" t="s">
        <v>557</v>
      </c>
      <c r="F76" s="19" t="s">
        <v>556</v>
      </c>
    </row>
    <row r="77" spans="1:6" x14ac:dyDescent="0.25">
      <c r="A77" s="19">
        <v>167660</v>
      </c>
      <c r="B77" s="19" t="s">
        <v>548</v>
      </c>
      <c r="C77" s="19">
        <v>18541.55</v>
      </c>
      <c r="D77" s="19">
        <v>17440.52</v>
      </c>
      <c r="E77" s="19" t="s">
        <v>557</v>
      </c>
      <c r="F77" s="19" t="s">
        <v>556</v>
      </c>
    </row>
    <row r="78" spans="1:6" x14ac:dyDescent="0.25">
      <c r="A78" s="19">
        <v>167704</v>
      </c>
      <c r="B78" s="19" t="s">
        <v>548</v>
      </c>
      <c r="C78" s="19">
        <v>27502.46</v>
      </c>
      <c r="D78" s="19">
        <v>25249.06</v>
      </c>
      <c r="E78" s="19" t="s">
        <v>557</v>
      </c>
      <c r="F78" s="19" t="s">
        <v>556</v>
      </c>
    </row>
    <row r="79" spans="1:6" x14ac:dyDescent="0.25">
      <c r="A79" s="19">
        <v>167743</v>
      </c>
      <c r="B79" s="19" t="s">
        <v>548</v>
      </c>
      <c r="C79" s="19">
        <v>10463.18</v>
      </c>
      <c r="D79" s="19">
        <v>9837.6200000000008</v>
      </c>
      <c r="E79" s="19" t="s">
        <v>557</v>
      </c>
      <c r="F79" s="19" t="s">
        <v>556</v>
      </c>
    </row>
    <row r="80" spans="1:6" x14ac:dyDescent="0.25">
      <c r="A80" s="19">
        <v>168074</v>
      </c>
      <c r="B80" s="19" t="s">
        <v>548</v>
      </c>
      <c r="C80" s="19">
        <v>10463.18</v>
      </c>
      <c r="D80" s="19">
        <v>9837.6200000000008</v>
      </c>
      <c r="E80" s="19" t="s">
        <v>557</v>
      </c>
      <c r="F80" s="19" t="s">
        <v>556</v>
      </c>
    </row>
    <row r="81" spans="1:6" x14ac:dyDescent="0.25">
      <c r="A81" s="19">
        <v>168829</v>
      </c>
      <c r="B81" s="19" t="s">
        <v>548</v>
      </c>
      <c r="C81" s="19">
        <v>27502.46</v>
      </c>
      <c r="D81" s="19">
        <v>25249.06</v>
      </c>
      <c r="E81" s="19" t="s">
        <v>557</v>
      </c>
      <c r="F81" s="19" t="s">
        <v>556</v>
      </c>
    </row>
    <row r="82" spans="1:6" x14ac:dyDescent="0.25">
      <c r="A82" s="19">
        <v>168966</v>
      </c>
      <c r="B82" s="19" t="s">
        <v>548</v>
      </c>
      <c r="C82" s="19">
        <v>150852.32999999999</v>
      </c>
      <c r="D82" s="19">
        <v>123561.2</v>
      </c>
      <c r="E82" s="19" t="s">
        <v>557</v>
      </c>
      <c r="F82" s="19" t="s">
        <v>556</v>
      </c>
    </row>
    <row r="83" spans="1:6" x14ac:dyDescent="0.25">
      <c r="A83" s="19">
        <v>168967</v>
      </c>
      <c r="B83" s="19" t="s">
        <v>548</v>
      </c>
      <c r="C83" s="19">
        <v>21877.62</v>
      </c>
      <c r="D83" s="19">
        <v>20387.36</v>
      </c>
      <c r="E83" s="19" t="s">
        <v>557</v>
      </c>
      <c r="F83" s="19" t="s">
        <v>556</v>
      </c>
    </row>
    <row r="84" spans="1:6" x14ac:dyDescent="0.25">
      <c r="A84" s="19">
        <v>168968</v>
      </c>
      <c r="B84" s="19" t="s">
        <v>548</v>
      </c>
      <c r="C84" s="19">
        <v>16718.38</v>
      </c>
      <c r="D84" s="19">
        <v>15768.8</v>
      </c>
      <c r="E84" s="19" t="s">
        <v>557</v>
      </c>
      <c r="F84" s="19" t="s">
        <v>556</v>
      </c>
    </row>
    <row r="85" spans="1:6" x14ac:dyDescent="0.25">
      <c r="A85" s="19">
        <v>168969</v>
      </c>
      <c r="B85" s="19" t="s">
        <v>548</v>
      </c>
      <c r="C85" s="19">
        <v>60979.02</v>
      </c>
      <c r="D85" s="19">
        <v>53101.86</v>
      </c>
      <c r="E85" s="19" t="s">
        <v>557</v>
      </c>
      <c r="F85" s="19" t="s">
        <v>556</v>
      </c>
    </row>
    <row r="86" spans="1:6" x14ac:dyDescent="0.25">
      <c r="A86" s="19">
        <v>168971</v>
      </c>
      <c r="B86" s="19" t="s">
        <v>548</v>
      </c>
      <c r="C86" s="19">
        <v>60979.02</v>
      </c>
      <c r="D86" s="19">
        <v>53101.86</v>
      </c>
      <c r="E86" s="19" t="s">
        <v>557</v>
      </c>
      <c r="F86" s="19" t="s">
        <v>556</v>
      </c>
    </row>
    <row r="87" spans="1:6" x14ac:dyDescent="0.25">
      <c r="A87" s="19">
        <v>168972</v>
      </c>
      <c r="B87" s="19" t="s">
        <v>548</v>
      </c>
      <c r="C87" s="19">
        <v>16583.63</v>
      </c>
      <c r="D87" s="19">
        <v>15644.74</v>
      </c>
      <c r="E87" s="19" t="s">
        <v>557</v>
      </c>
      <c r="F87" s="19" t="s">
        <v>556</v>
      </c>
    </row>
    <row r="88" spans="1:6" x14ac:dyDescent="0.25">
      <c r="A88" s="19">
        <v>168973</v>
      </c>
      <c r="B88" s="19" t="s">
        <v>548</v>
      </c>
      <c r="C88" s="19">
        <v>20608.689999999999</v>
      </c>
      <c r="D88" s="19">
        <v>19270.38</v>
      </c>
      <c r="E88" s="19" t="s">
        <v>557</v>
      </c>
      <c r="F88" s="19" t="s">
        <v>556</v>
      </c>
    </row>
    <row r="89" spans="1:6" x14ac:dyDescent="0.25">
      <c r="A89" s="19">
        <v>168976</v>
      </c>
      <c r="B89" s="19" t="s">
        <v>548</v>
      </c>
      <c r="C89" s="19">
        <v>27502.46</v>
      </c>
      <c r="D89" s="19">
        <v>25249.06</v>
      </c>
      <c r="E89" s="19" t="s">
        <v>557</v>
      </c>
      <c r="F89" s="19" t="s">
        <v>556</v>
      </c>
    </row>
    <row r="90" spans="1:6" x14ac:dyDescent="0.25">
      <c r="A90" s="19">
        <v>169050</v>
      </c>
      <c r="B90" s="19" t="s">
        <v>548</v>
      </c>
      <c r="C90" s="19">
        <v>42779.74</v>
      </c>
      <c r="D90" s="19">
        <v>38043</v>
      </c>
      <c r="E90" s="19" t="s">
        <v>557</v>
      </c>
      <c r="F90" s="19" t="s">
        <v>556</v>
      </c>
    </row>
    <row r="91" spans="1:6" x14ac:dyDescent="0.25">
      <c r="A91" s="19">
        <v>169279</v>
      </c>
      <c r="B91" s="19" t="s">
        <v>548</v>
      </c>
      <c r="C91" s="19">
        <v>18624.86</v>
      </c>
      <c r="D91" s="19">
        <v>17514.36</v>
      </c>
      <c r="E91" s="19" t="s">
        <v>557</v>
      </c>
      <c r="F91" s="19" t="s">
        <v>556</v>
      </c>
    </row>
    <row r="92" spans="1:6" x14ac:dyDescent="0.25">
      <c r="A92" s="19">
        <v>169296</v>
      </c>
      <c r="B92" s="19" t="s">
        <v>548</v>
      </c>
      <c r="C92" s="19">
        <v>20608.689999999999</v>
      </c>
      <c r="D92" s="19">
        <v>19270.38</v>
      </c>
      <c r="E92" s="19" t="s">
        <v>557</v>
      </c>
      <c r="F92" s="19" t="s">
        <v>556</v>
      </c>
    </row>
    <row r="93" spans="1:6" x14ac:dyDescent="0.25">
      <c r="A93" s="19">
        <v>169550</v>
      </c>
      <c r="B93" s="19" t="s">
        <v>548</v>
      </c>
      <c r="C93" s="19">
        <v>104283.04</v>
      </c>
      <c r="D93" s="19">
        <v>87362.8</v>
      </c>
      <c r="E93" s="19" t="s">
        <v>557</v>
      </c>
      <c r="F93" s="19" t="s">
        <v>556</v>
      </c>
    </row>
    <row r="94" spans="1:6" x14ac:dyDescent="0.25">
      <c r="A94" s="19">
        <v>169578</v>
      </c>
      <c r="B94" s="19" t="s">
        <v>548</v>
      </c>
      <c r="C94" s="19">
        <v>27502.46</v>
      </c>
      <c r="D94" s="19">
        <v>25249.06</v>
      </c>
      <c r="E94" s="19" t="s">
        <v>557</v>
      </c>
      <c r="F94" s="19" t="s">
        <v>556</v>
      </c>
    </row>
    <row r="95" spans="1:6" x14ac:dyDescent="0.25">
      <c r="A95" s="19">
        <v>169612</v>
      </c>
      <c r="B95" s="19" t="s">
        <v>548</v>
      </c>
      <c r="C95" s="19">
        <v>27502.46</v>
      </c>
      <c r="D95" s="19">
        <v>25249.06</v>
      </c>
      <c r="E95" s="19" t="s">
        <v>557</v>
      </c>
      <c r="F95" s="19" t="s">
        <v>556</v>
      </c>
    </row>
  </sheetData>
  <sortState ref="A110:E189">
    <sortCondition ref="A110:A189"/>
  </sortState>
  <conditionalFormatting sqref="A81 A78 A37">
    <cfRule type="cellIs" dxfId="28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3" sqref="F3"/>
    </sheetView>
  </sheetViews>
  <sheetFormatPr baseColWidth="10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2" t="s">
        <v>98</v>
      </c>
      <c r="B3" s="12" t="s">
        <v>123</v>
      </c>
      <c r="C3" s="12" t="s">
        <v>124</v>
      </c>
      <c r="D3" s="12" t="s">
        <v>125</v>
      </c>
      <c r="E3" s="12" t="s">
        <v>126</v>
      </c>
      <c r="F3" s="12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C3" workbookViewId="0">
      <selection activeCell="C3" sqref="C3"/>
    </sheetView>
  </sheetViews>
  <sheetFormatPr baseColWidth="10" defaultRowHeight="15" x14ac:dyDescent="0.25"/>
  <cols>
    <col min="1" max="1" width="8.85546875" customWidth="1"/>
    <col min="2" max="2" width="23.85546875" customWidth="1"/>
    <col min="3" max="3" width="30" customWidth="1"/>
    <col min="4" max="4" width="32.7109375" customWidth="1"/>
    <col min="5" max="5" width="25.140625" customWidth="1"/>
    <col min="6" max="6" width="23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30" x14ac:dyDescent="0.25">
      <c r="A3" s="12" t="s">
        <v>98</v>
      </c>
      <c r="B3" s="12" t="s">
        <v>133</v>
      </c>
      <c r="C3" s="12" t="s">
        <v>134</v>
      </c>
      <c r="D3" s="12" t="s">
        <v>135</v>
      </c>
      <c r="E3" s="12" t="s">
        <v>136</v>
      </c>
      <c r="F3" s="12" t="s">
        <v>137</v>
      </c>
    </row>
    <row r="4" spans="1:6" x14ac:dyDescent="0.25">
      <c r="A4" s="17">
        <v>161840</v>
      </c>
      <c r="B4" t="s">
        <v>551</v>
      </c>
      <c r="C4">
        <v>3463.01</v>
      </c>
      <c r="D4">
        <v>3091.08</v>
      </c>
      <c r="E4" s="11" t="s">
        <v>547</v>
      </c>
      <c r="F4" s="11" t="s">
        <v>573</v>
      </c>
    </row>
    <row r="5" spans="1:6" x14ac:dyDescent="0.25">
      <c r="A5" s="17">
        <v>162464</v>
      </c>
      <c r="B5" t="s">
        <v>551</v>
      </c>
      <c r="C5">
        <v>13142.51</v>
      </c>
      <c r="D5">
        <v>11731.04</v>
      </c>
      <c r="E5" s="11" t="s">
        <v>547</v>
      </c>
      <c r="F5" s="11" t="s">
        <v>573</v>
      </c>
    </row>
    <row r="6" spans="1:6" x14ac:dyDescent="0.25">
      <c r="A6" s="17">
        <v>163755</v>
      </c>
      <c r="B6" t="s">
        <v>551</v>
      </c>
      <c r="C6">
        <v>2809.3</v>
      </c>
      <c r="D6">
        <v>2507.58</v>
      </c>
      <c r="E6" s="11" t="s">
        <v>547</v>
      </c>
      <c r="F6" s="11" t="s">
        <v>573</v>
      </c>
    </row>
    <row r="7" spans="1:6" x14ac:dyDescent="0.25">
      <c r="A7" s="17">
        <v>164615</v>
      </c>
      <c r="B7" t="s">
        <v>551</v>
      </c>
      <c r="C7">
        <v>2290.94</v>
      </c>
      <c r="D7">
        <v>2044.89</v>
      </c>
      <c r="E7" s="11" t="s">
        <v>547</v>
      </c>
      <c r="F7" s="11" t="s">
        <v>573</v>
      </c>
    </row>
    <row r="8" spans="1:6" x14ac:dyDescent="0.25">
      <c r="A8" s="17">
        <v>164619</v>
      </c>
      <c r="B8" t="s">
        <v>551</v>
      </c>
      <c r="C8" s="14">
        <v>2290.94</v>
      </c>
      <c r="D8" s="16">
        <v>2044.89</v>
      </c>
      <c r="E8" s="11" t="s">
        <v>547</v>
      </c>
      <c r="F8" s="11" t="s">
        <v>573</v>
      </c>
    </row>
    <row r="9" spans="1:6" x14ac:dyDescent="0.25">
      <c r="A9" s="17">
        <v>164671</v>
      </c>
      <c r="B9" t="s">
        <v>551</v>
      </c>
      <c r="C9" s="14">
        <v>3463.01</v>
      </c>
      <c r="D9">
        <v>3091.08</v>
      </c>
      <c r="E9" s="11" t="s">
        <v>547</v>
      </c>
      <c r="F9" s="11" t="s">
        <v>573</v>
      </c>
    </row>
    <row r="10" spans="1:6" x14ac:dyDescent="0.25">
      <c r="A10" s="17">
        <v>168829</v>
      </c>
      <c r="B10" t="s">
        <v>551</v>
      </c>
      <c r="C10">
        <v>1435.22</v>
      </c>
      <c r="D10">
        <v>1607.91</v>
      </c>
      <c r="E10" s="11" t="s">
        <v>547</v>
      </c>
      <c r="F10" s="11" t="s">
        <v>573</v>
      </c>
    </row>
    <row r="11" spans="1:6" x14ac:dyDescent="0.25">
      <c r="A11" s="17">
        <v>169279</v>
      </c>
      <c r="B11" t="s">
        <v>551</v>
      </c>
      <c r="C11">
        <v>3129.66</v>
      </c>
      <c r="D11">
        <v>2793.53</v>
      </c>
      <c r="E11" s="11" t="s">
        <v>547</v>
      </c>
      <c r="F11" s="11" t="s">
        <v>573</v>
      </c>
    </row>
  </sheetData>
  <conditionalFormatting sqref="A10">
    <cfRule type="cellIs" dxfId="27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3" workbookViewId="0">
      <selection activeCell="B3" sqref="B3"/>
    </sheetView>
  </sheetViews>
  <sheetFormatPr baseColWidth="10" defaultRowHeight="15" x14ac:dyDescent="0.25"/>
  <cols>
    <col min="1" max="1" width="16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2" t="s">
        <v>98</v>
      </c>
      <c r="B3" s="12" t="s">
        <v>143</v>
      </c>
      <c r="C3" s="12" t="s">
        <v>144</v>
      </c>
      <c r="D3" s="12" t="s">
        <v>145</v>
      </c>
      <c r="E3" s="12" t="s">
        <v>146</v>
      </c>
      <c r="F3" s="12" t="s">
        <v>147</v>
      </c>
    </row>
    <row r="4" spans="1:6" x14ac:dyDescent="0.25">
      <c r="A4" s="14">
        <v>161840</v>
      </c>
      <c r="B4" s="14" t="s">
        <v>555</v>
      </c>
      <c r="C4">
        <v>529.52</v>
      </c>
      <c r="D4" s="7">
        <v>444.69089599999995</v>
      </c>
      <c r="E4" s="14" t="s">
        <v>547</v>
      </c>
      <c r="F4" s="14" t="s">
        <v>603</v>
      </c>
    </row>
    <row r="5" spans="1:6" x14ac:dyDescent="0.25">
      <c r="A5" s="14">
        <v>162464</v>
      </c>
      <c r="B5" s="14" t="s">
        <v>555</v>
      </c>
      <c r="C5">
        <v>2009.58</v>
      </c>
      <c r="D5" s="7">
        <v>1687.6452839999999</v>
      </c>
      <c r="E5" s="14" t="s">
        <v>547</v>
      </c>
      <c r="F5" s="14" t="s">
        <v>603</v>
      </c>
    </row>
    <row r="6" spans="1:6" x14ac:dyDescent="0.25">
      <c r="A6" s="14">
        <v>163755</v>
      </c>
      <c r="B6" s="14" t="s">
        <v>555</v>
      </c>
      <c r="C6" s="16">
        <v>429.56</v>
      </c>
      <c r="D6" s="7">
        <v>360.74448799999999</v>
      </c>
      <c r="E6" s="14" t="s">
        <v>547</v>
      </c>
      <c r="F6" s="14" t="s">
        <v>603</v>
      </c>
    </row>
    <row r="7" spans="1:6" x14ac:dyDescent="0.25">
      <c r="A7" s="14">
        <v>164615</v>
      </c>
      <c r="B7" s="14" t="s">
        <v>555</v>
      </c>
      <c r="C7" s="16">
        <v>350.3</v>
      </c>
      <c r="D7" s="7">
        <v>294.18194</v>
      </c>
      <c r="E7" s="14" t="s">
        <v>547</v>
      </c>
      <c r="F7" s="14" t="s">
        <v>603</v>
      </c>
    </row>
    <row r="8" spans="1:6" x14ac:dyDescent="0.25">
      <c r="A8" s="14">
        <v>164619</v>
      </c>
      <c r="B8" s="14" t="s">
        <v>555</v>
      </c>
      <c r="C8" s="16">
        <v>350.3</v>
      </c>
      <c r="D8" s="7">
        <v>294.18194</v>
      </c>
      <c r="E8" s="14" t="s">
        <v>547</v>
      </c>
      <c r="F8" s="14" t="s">
        <v>603</v>
      </c>
    </row>
    <row r="9" spans="1:6" x14ac:dyDescent="0.25">
      <c r="A9" s="14">
        <v>164671</v>
      </c>
      <c r="B9" s="14" t="s">
        <v>555</v>
      </c>
      <c r="C9" s="16">
        <v>529.52</v>
      </c>
      <c r="D9" s="7">
        <v>444.69089599999995</v>
      </c>
      <c r="E9" s="14" t="s">
        <v>547</v>
      </c>
      <c r="F9" s="14" t="s">
        <v>603</v>
      </c>
    </row>
    <row r="10" spans="1:6" x14ac:dyDescent="0.25">
      <c r="A10" s="14">
        <v>168829</v>
      </c>
      <c r="B10" s="14" t="s">
        <v>555</v>
      </c>
      <c r="C10" s="16">
        <v>219.46</v>
      </c>
      <c r="D10" s="7">
        <v>184.30250800000002</v>
      </c>
      <c r="E10" s="14" t="s">
        <v>547</v>
      </c>
      <c r="F10" s="14" t="s">
        <v>603</v>
      </c>
    </row>
    <row r="11" spans="1:6" x14ac:dyDescent="0.25">
      <c r="A11" s="14">
        <v>169279</v>
      </c>
      <c r="B11" s="14" t="s">
        <v>555</v>
      </c>
      <c r="C11" s="16">
        <v>478.55</v>
      </c>
      <c r="D11" s="7">
        <v>401.88629000000003</v>
      </c>
      <c r="E11" s="16" t="s">
        <v>547</v>
      </c>
      <c r="F11" s="16" t="s">
        <v>603</v>
      </c>
    </row>
    <row r="12" spans="1:6" s="14" customFormat="1" x14ac:dyDescent="0.25">
      <c r="A12" s="14">
        <v>161032</v>
      </c>
      <c r="B12" s="14" t="s">
        <v>638</v>
      </c>
      <c r="C12" s="14">
        <v>255645.18</v>
      </c>
      <c r="D12" s="7">
        <v>214690.82216399998</v>
      </c>
      <c r="E12" s="14" t="s">
        <v>547</v>
      </c>
      <c r="F12" s="14" t="s">
        <v>643</v>
      </c>
    </row>
    <row r="13" spans="1:6" s="14" customFormat="1" x14ac:dyDescent="0.25">
      <c r="A13" s="14">
        <v>161840</v>
      </c>
      <c r="B13" s="14" t="s">
        <v>638</v>
      </c>
      <c r="C13" s="14">
        <v>123523.3</v>
      </c>
      <c r="D13" s="7">
        <v>116470.11957</v>
      </c>
      <c r="E13" s="14" t="s">
        <v>547</v>
      </c>
      <c r="F13" s="14" t="s">
        <v>642</v>
      </c>
    </row>
    <row r="14" spans="1:6" s="14" customFormat="1" x14ac:dyDescent="0.25">
      <c r="A14" s="14">
        <v>162464</v>
      </c>
      <c r="B14" s="14" t="s">
        <v>638</v>
      </c>
      <c r="C14" s="14">
        <v>479306.17</v>
      </c>
      <c r="D14" s="7">
        <v>402521.321566</v>
      </c>
      <c r="E14" s="14" t="s">
        <v>547</v>
      </c>
      <c r="F14" s="14" t="s">
        <v>642</v>
      </c>
    </row>
    <row r="15" spans="1:6" s="14" customFormat="1" x14ac:dyDescent="0.25">
      <c r="A15" s="14">
        <v>163755</v>
      </c>
      <c r="B15" s="14" t="s">
        <v>638</v>
      </c>
      <c r="C15" s="14">
        <v>117039.52</v>
      </c>
      <c r="D15" s="7">
        <v>111632.294176</v>
      </c>
      <c r="E15" s="14" t="s">
        <v>547</v>
      </c>
      <c r="F15" s="14" t="s">
        <v>642</v>
      </c>
    </row>
    <row r="16" spans="1:6" s="14" customFormat="1" x14ac:dyDescent="0.25">
      <c r="A16" s="14">
        <v>164615</v>
      </c>
      <c r="B16" s="14" t="s">
        <v>638</v>
      </c>
      <c r="C16" s="14">
        <v>97903.94</v>
      </c>
      <c r="D16" s="7">
        <v>94310.86540200001</v>
      </c>
      <c r="E16" s="14" t="s">
        <v>547</v>
      </c>
      <c r="F16" s="14" t="s">
        <v>642</v>
      </c>
    </row>
    <row r="17" spans="1:6" s="14" customFormat="1" x14ac:dyDescent="0.25">
      <c r="A17" s="14">
        <v>164619</v>
      </c>
      <c r="B17" s="14" t="s">
        <v>638</v>
      </c>
      <c r="C17" s="14">
        <v>94520.85</v>
      </c>
      <c r="D17" s="7">
        <v>91051.934805000012</v>
      </c>
      <c r="E17" s="14" t="s">
        <v>547</v>
      </c>
      <c r="F17" s="14" t="s">
        <v>642</v>
      </c>
    </row>
    <row r="18" spans="1:6" s="14" customFormat="1" x14ac:dyDescent="0.25">
      <c r="A18" s="14">
        <v>164671</v>
      </c>
      <c r="B18" s="14" t="s">
        <v>638</v>
      </c>
      <c r="C18" s="14">
        <v>61813.440000000002</v>
      </c>
      <c r="D18" s="7">
        <v>58024.276127999998</v>
      </c>
      <c r="E18" s="14" t="s">
        <v>547</v>
      </c>
      <c r="F18" s="14" t="s">
        <v>642</v>
      </c>
    </row>
    <row r="19" spans="1:6" s="14" customFormat="1" x14ac:dyDescent="0.25">
      <c r="A19" s="14">
        <v>168829</v>
      </c>
      <c r="B19" s="14" t="s">
        <v>638</v>
      </c>
      <c r="C19" s="14">
        <v>36053</v>
      </c>
      <c r="D19" s="7">
        <v>32829.861799999999</v>
      </c>
      <c r="E19" s="14" t="s">
        <v>547</v>
      </c>
      <c r="F19" s="14" t="s">
        <v>642</v>
      </c>
    </row>
    <row r="20" spans="1:6" s="14" customFormat="1" x14ac:dyDescent="0.25">
      <c r="A20" s="14">
        <v>169279</v>
      </c>
      <c r="B20" s="14" t="s">
        <v>638</v>
      </c>
      <c r="C20" s="14">
        <v>31108.89</v>
      </c>
      <c r="D20" s="7">
        <v>28971.709256999999</v>
      </c>
      <c r="E20" s="14" t="s">
        <v>547</v>
      </c>
      <c r="F20" s="14" t="s">
        <v>642</v>
      </c>
    </row>
    <row r="21" spans="1:6" s="14" customFormat="1" x14ac:dyDescent="0.25">
      <c r="A21" s="14">
        <v>161032</v>
      </c>
      <c r="B21" s="14" t="s">
        <v>640</v>
      </c>
      <c r="C21" s="14">
        <v>135128.15</v>
      </c>
      <c r="D21" s="7">
        <v>113480.62036999999</v>
      </c>
      <c r="E21" s="14" t="s">
        <v>547</v>
      </c>
      <c r="F21" s="14" t="s">
        <v>643</v>
      </c>
    </row>
    <row r="22" spans="1:6" s="14" customFormat="1" x14ac:dyDescent="0.25">
      <c r="A22" s="14">
        <v>161840</v>
      </c>
      <c r="B22" s="14" t="s">
        <v>640</v>
      </c>
      <c r="C22" s="14">
        <v>77344.58</v>
      </c>
      <c r="D22" s="7">
        <v>72928.204482000001</v>
      </c>
      <c r="E22" s="14" t="s">
        <v>547</v>
      </c>
      <c r="F22" s="14" t="s">
        <v>642</v>
      </c>
    </row>
    <row r="23" spans="1:6" s="14" customFormat="1" x14ac:dyDescent="0.25">
      <c r="A23" s="14">
        <v>162464</v>
      </c>
      <c r="B23" s="14" t="s">
        <v>640</v>
      </c>
      <c r="C23" s="14">
        <v>228854.76</v>
      </c>
      <c r="D23" s="7">
        <v>215787.153204</v>
      </c>
      <c r="E23" s="16" t="s">
        <v>547</v>
      </c>
      <c r="F23" s="16" t="s">
        <v>642</v>
      </c>
    </row>
    <row r="24" spans="1:6" s="14" customFormat="1" x14ac:dyDescent="0.25">
      <c r="A24" s="14">
        <v>163755</v>
      </c>
      <c r="B24" s="14" t="s">
        <v>640</v>
      </c>
      <c r="C24" s="14">
        <v>62744.22</v>
      </c>
      <c r="D24" s="7">
        <v>59845.437036000003</v>
      </c>
      <c r="E24" s="14" t="s">
        <v>547</v>
      </c>
      <c r="F24" s="14" t="s">
        <v>642</v>
      </c>
    </row>
    <row r="25" spans="1:6" s="14" customFormat="1" x14ac:dyDescent="0.25">
      <c r="A25" s="14">
        <v>164615</v>
      </c>
      <c r="B25" s="14" t="s">
        <v>640</v>
      </c>
      <c r="C25" s="14">
        <v>51166.86</v>
      </c>
      <c r="D25" s="7">
        <v>49289.036238000001</v>
      </c>
      <c r="E25" s="14" t="s">
        <v>547</v>
      </c>
      <c r="F25" s="14" t="s">
        <v>642</v>
      </c>
    </row>
    <row r="26" spans="1:6" s="14" customFormat="1" x14ac:dyDescent="0.25">
      <c r="A26" s="14">
        <v>164619</v>
      </c>
      <c r="B26" s="14" t="s">
        <v>640</v>
      </c>
      <c r="C26" s="14">
        <v>51166.86</v>
      </c>
      <c r="D26" s="7">
        <v>49289.036238000001</v>
      </c>
      <c r="E26" s="14" t="s">
        <v>547</v>
      </c>
      <c r="F26" s="14" t="s">
        <v>642</v>
      </c>
    </row>
    <row r="27" spans="1:6" s="14" customFormat="1" x14ac:dyDescent="0.25">
      <c r="A27" s="14">
        <v>164671</v>
      </c>
      <c r="B27" s="14" t="s">
        <v>640</v>
      </c>
      <c r="C27" s="14">
        <v>77344.58</v>
      </c>
      <c r="D27" s="7">
        <v>72603.357246</v>
      </c>
      <c r="E27" s="14" t="s">
        <v>547</v>
      </c>
      <c r="F27" s="14" t="s">
        <v>642</v>
      </c>
    </row>
    <row r="28" spans="1:6" s="14" customFormat="1" x14ac:dyDescent="0.25">
      <c r="A28" s="14">
        <v>168829</v>
      </c>
      <c r="B28" s="14" t="s">
        <v>640</v>
      </c>
      <c r="C28" s="14">
        <v>98301.87</v>
      </c>
      <c r="D28" s="7">
        <v>89513.682821999988</v>
      </c>
      <c r="E28" s="14" t="s">
        <v>547</v>
      </c>
      <c r="F28" s="14" t="s">
        <v>642</v>
      </c>
    </row>
    <row r="29" spans="1:6" s="14" customFormat="1" x14ac:dyDescent="0.25">
      <c r="A29" s="14">
        <v>169279</v>
      </c>
      <c r="B29" s="14" t="s">
        <v>640</v>
      </c>
      <c r="C29" s="14">
        <v>69899.25</v>
      </c>
      <c r="D29" s="7">
        <v>65097.171524999998</v>
      </c>
      <c r="E29" s="14" t="s">
        <v>547</v>
      </c>
      <c r="F29" s="14" t="s">
        <v>642</v>
      </c>
    </row>
    <row r="30" spans="1:6" s="14" customFormat="1" x14ac:dyDescent="0.25">
      <c r="A30" s="14">
        <v>161840</v>
      </c>
      <c r="B30" s="14" t="s">
        <v>641</v>
      </c>
      <c r="C30" s="14">
        <v>280794.98</v>
      </c>
      <c r="D30" s="7">
        <v>264761.58664199995</v>
      </c>
      <c r="E30" s="14" t="s">
        <v>547</v>
      </c>
      <c r="F30" s="14" t="s">
        <v>642</v>
      </c>
    </row>
    <row r="31" spans="1:6" s="14" customFormat="1" x14ac:dyDescent="0.25">
      <c r="A31" s="14">
        <v>163755</v>
      </c>
      <c r="B31" s="14" t="s">
        <v>641</v>
      </c>
      <c r="C31" s="14">
        <v>215832.47</v>
      </c>
      <c r="D31" s="7">
        <v>205861.00988599999</v>
      </c>
      <c r="E31" s="14" t="s">
        <v>547</v>
      </c>
      <c r="F31" s="14" t="s">
        <v>642</v>
      </c>
    </row>
    <row r="32" spans="1:6" s="14" customFormat="1" x14ac:dyDescent="0.25">
      <c r="A32" s="14">
        <v>164615</v>
      </c>
      <c r="B32" s="14" t="s">
        <v>641</v>
      </c>
      <c r="C32" s="14">
        <v>163173.23000000001</v>
      </c>
      <c r="D32" s="7">
        <v>157184.77245900003</v>
      </c>
      <c r="E32" s="14" t="s">
        <v>547</v>
      </c>
      <c r="F32" s="14" t="s">
        <v>642</v>
      </c>
    </row>
    <row r="33" spans="1:6" s="14" customFormat="1" x14ac:dyDescent="0.25">
      <c r="A33" s="14">
        <v>164619</v>
      </c>
      <c r="B33" s="14" t="s">
        <v>641</v>
      </c>
      <c r="C33" s="14">
        <v>157534.75</v>
      </c>
      <c r="D33" s="7">
        <v>151753.224675</v>
      </c>
      <c r="E33" s="14" t="s">
        <v>547</v>
      </c>
      <c r="F33" s="14" t="s">
        <v>642</v>
      </c>
    </row>
    <row r="34" spans="1:6" s="14" customFormat="1" x14ac:dyDescent="0.25">
      <c r="A34" s="14">
        <v>164671</v>
      </c>
      <c r="B34" s="14" t="s">
        <v>641</v>
      </c>
      <c r="C34" s="14">
        <v>140515.21</v>
      </c>
      <c r="D34" s="7">
        <v>136117.083927</v>
      </c>
      <c r="E34" s="14" t="s">
        <v>547</v>
      </c>
      <c r="F34" s="14" t="s">
        <v>642</v>
      </c>
    </row>
    <row r="35" spans="1:6" s="14" customFormat="1" x14ac:dyDescent="0.25">
      <c r="A35" s="14">
        <v>161032</v>
      </c>
      <c r="B35" s="14" t="s">
        <v>637</v>
      </c>
      <c r="C35" s="14">
        <v>90085.43</v>
      </c>
      <c r="D35" s="14">
        <v>75653.740000000005</v>
      </c>
      <c r="E35" s="16" t="s">
        <v>547</v>
      </c>
      <c r="F35" s="16" t="s">
        <v>642</v>
      </c>
    </row>
    <row r="36" spans="1:6" s="16" customFormat="1" x14ac:dyDescent="0.25">
      <c r="A36" s="16">
        <v>162464</v>
      </c>
      <c r="B36" s="16" t="s">
        <v>637</v>
      </c>
      <c r="C36" s="16">
        <v>152569.84</v>
      </c>
      <c r="D36" s="16">
        <v>143858.1</v>
      </c>
      <c r="E36" s="16" t="s">
        <v>547</v>
      </c>
      <c r="F36" s="16" t="s">
        <v>642</v>
      </c>
    </row>
    <row r="37" spans="1:6" x14ac:dyDescent="0.25">
      <c r="A37" s="14">
        <v>168829</v>
      </c>
      <c r="B37" s="14" t="s">
        <v>637</v>
      </c>
      <c r="C37">
        <v>52385.64</v>
      </c>
      <c r="D37">
        <v>47702.36</v>
      </c>
      <c r="E37" s="16" t="s">
        <v>547</v>
      </c>
      <c r="F37" s="16" t="s">
        <v>642</v>
      </c>
    </row>
    <row r="38" spans="1:6" x14ac:dyDescent="0.25">
      <c r="A38" s="14">
        <v>169279</v>
      </c>
      <c r="B38" s="14" t="s">
        <v>637</v>
      </c>
      <c r="C38">
        <v>46599.5</v>
      </c>
      <c r="D38">
        <v>43398.11</v>
      </c>
      <c r="E38" s="16" t="s">
        <v>547</v>
      </c>
      <c r="F38" s="16" t="s">
        <v>642</v>
      </c>
    </row>
    <row r="39" spans="1:6" x14ac:dyDescent="0.25">
      <c r="A39" s="14">
        <v>161840</v>
      </c>
      <c r="B39" t="s">
        <v>639</v>
      </c>
      <c r="C39" s="14">
        <v>1745.86</v>
      </c>
      <c r="D39">
        <v>1466.17</v>
      </c>
      <c r="E39" s="16" t="s">
        <v>547</v>
      </c>
      <c r="F39" s="16" t="s">
        <v>642</v>
      </c>
    </row>
    <row r="40" spans="1:6" x14ac:dyDescent="0.25">
      <c r="A40" s="14">
        <v>162464</v>
      </c>
      <c r="B40" s="14" t="s">
        <v>639</v>
      </c>
      <c r="C40" s="14">
        <v>6625.71</v>
      </c>
      <c r="D40">
        <v>5564.71</v>
      </c>
      <c r="E40" s="16" t="s">
        <v>547</v>
      </c>
      <c r="F40" s="16" t="s">
        <v>642</v>
      </c>
    </row>
    <row r="41" spans="1:6" x14ac:dyDescent="0.25">
      <c r="A41" s="14">
        <v>163755</v>
      </c>
      <c r="B41" s="14" t="s">
        <v>639</v>
      </c>
      <c r="C41" s="14">
        <v>1416.29</v>
      </c>
      <c r="D41">
        <v>1189.4000000000001</v>
      </c>
      <c r="E41" s="16" t="s">
        <v>547</v>
      </c>
      <c r="F41" s="16" t="s">
        <v>642</v>
      </c>
    </row>
    <row r="42" spans="1:6" x14ac:dyDescent="0.25">
      <c r="A42" s="14">
        <v>164615</v>
      </c>
      <c r="B42" s="14" t="s">
        <v>639</v>
      </c>
      <c r="C42" s="14">
        <v>1154.96</v>
      </c>
      <c r="D42">
        <v>969.53</v>
      </c>
      <c r="E42" s="16" t="s">
        <v>547</v>
      </c>
      <c r="F42" s="16" t="s">
        <v>642</v>
      </c>
    </row>
    <row r="43" spans="1:6" x14ac:dyDescent="0.25">
      <c r="A43" s="14">
        <v>164619</v>
      </c>
      <c r="B43" s="14" t="s">
        <v>639</v>
      </c>
      <c r="C43" s="14">
        <v>1154.96</v>
      </c>
      <c r="D43" s="16">
        <v>969.53</v>
      </c>
      <c r="E43" s="16" t="s">
        <v>547</v>
      </c>
      <c r="F43" s="16" t="s">
        <v>642</v>
      </c>
    </row>
    <row r="44" spans="1:6" x14ac:dyDescent="0.25">
      <c r="A44" s="14">
        <v>164671</v>
      </c>
      <c r="B44" s="14" t="s">
        <v>639</v>
      </c>
      <c r="C44" s="14">
        <v>1745.86</v>
      </c>
      <c r="D44">
        <v>1466.17</v>
      </c>
      <c r="E44" s="16" t="s">
        <v>547</v>
      </c>
      <c r="F44" s="16" t="s">
        <v>642</v>
      </c>
    </row>
    <row r="45" spans="1:6" x14ac:dyDescent="0.25">
      <c r="A45" s="14">
        <v>168829</v>
      </c>
      <c r="B45" s="14" t="s">
        <v>639</v>
      </c>
      <c r="C45" s="14">
        <v>723.56</v>
      </c>
      <c r="D45">
        <v>607.45000000000005</v>
      </c>
      <c r="E45" s="16" t="s">
        <v>547</v>
      </c>
      <c r="F45" s="16" t="s">
        <v>642</v>
      </c>
    </row>
    <row r="46" spans="1:6" x14ac:dyDescent="0.25">
      <c r="A46" s="14">
        <v>169279</v>
      </c>
      <c r="B46" s="14" t="s">
        <v>639</v>
      </c>
      <c r="C46" s="14">
        <v>1577.8</v>
      </c>
      <c r="D46">
        <v>1325.03</v>
      </c>
      <c r="E46" s="16" t="s">
        <v>547</v>
      </c>
      <c r="F46" s="16" t="s">
        <v>642</v>
      </c>
    </row>
  </sheetData>
  <conditionalFormatting sqref="C35 C4:C11">
    <cfRule type="cellIs" dxfId="26" priority="66" operator="lessThan">
      <formula>0</formula>
    </cfRule>
  </conditionalFormatting>
  <conditionalFormatting sqref="C7">
    <cfRule type="cellIs" dxfId="25" priority="60" operator="lessThan">
      <formula>0</formula>
    </cfRule>
  </conditionalFormatting>
  <conditionalFormatting sqref="C12:C20">
    <cfRule type="cellIs" dxfId="24" priority="49" operator="lessThan">
      <formula>0</formula>
    </cfRule>
  </conditionalFormatting>
  <conditionalFormatting sqref="C21:C29">
    <cfRule type="cellIs" dxfId="23" priority="33" operator="lessThan">
      <formula>0</formula>
    </cfRule>
  </conditionalFormatting>
  <conditionalFormatting sqref="C39:C46">
    <cfRule type="cellIs" dxfId="22" priority="42" operator="lessThan">
      <formula>0</formula>
    </cfRule>
  </conditionalFormatting>
  <conditionalFormatting sqref="C30:C34">
    <cfRule type="cellIs" dxfId="21" priority="25" operator="lessThan">
      <formula>0</formula>
    </cfRule>
  </conditionalFormatting>
  <conditionalFormatting sqref="D4">
    <cfRule type="cellIs" dxfId="20" priority="23" operator="lessThan">
      <formula>0</formula>
    </cfRule>
  </conditionalFormatting>
  <conditionalFormatting sqref="D5:D10">
    <cfRule type="cellIs" dxfId="19" priority="22" operator="lessThan">
      <formula>0</formula>
    </cfRule>
  </conditionalFormatting>
  <conditionalFormatting sqref="D12:D20">
    <cfRule type="cellIs" dxfId="18" priority="21" operator="lessThan">
      <formula>0</formula>
    </cfRule>
  </conditionalFormatting>
  <conditionalFormatting sqref="D21">
    <cfRule type="cellIs" dxfId="17" priority="20" operator="lessThan">
      <formula>0</formula>
    </cfRule>
  </conditionalFormatting>
  <conditionalFormatting sqref="D22">
    <cfRule type="cellIs" dxfId="16" priority="18" operator="lessThan">
      <formula>0</formula>
    </cfRule>
  </conditionalFormatting>
  <conditionalFormatting sqref="D30">
    <cfRule type="cellIs" dxfId="15" priority="17" operator="lessThan">
      <formula>0</formula>
    </cfRule>
  </conditionalFormatting>
  <conditionalFormatting sqref="D24">
    <cfRule type="cellIs" dxfId="14" priority="16" operator="lessThan">
      <formula>0</formula>
    </cfRule>
  </conditionalFormatting>
  <conditionalFormatting sqref="D31">
    <cfRule type="cellIs" dxfId="13" priority="15" operator="lessThan">
      <formula>0</formula>
    </cfRule>
  </conditionalFormatting>
  <conditionalFormatting sqref="D25">
    <cfRule type="cellIs" dxfId="12" priority="14" operator="lessThan">
      <formula>0</formula>
    </cfRule>
  </conditionalFormatting>
  <conditionalFormatting sqref="D26">
    <cfRule type="cellIs" dxfId="11" priority="13" operator="lessThan">
      <formula>0</formula>
    </cfRule>
  </conditionalFormatting>
  <conditionalFormatting sqref="D32">
    <cfRule type="cellIs" dxfId="10" priority="12" operator="lessThan">
      <formula>0</formula>
    </cfRule>
  </conditionalFormatting>
  <conditionalFormatting sqref="D33">
    <cfRule type="cellIs" dxfId="9" priority="11" operator="lessThan">
      <formula>0</formula>
    </cfRule>
  </conditionalFormatting>
  <conditionalFormatting sqref="D27">
    <cfRule type="cellIs" dxfId="8" priority="10" operator="lessThan">
      <formula>0</formula>
    </cfRule>
  </conditionalFormatting>
  <conditionalFormatting sqref="D34">
    <cfRule type="cellIs" dxfId="7" priority="8" operator="lessThan">
      <formula>0</formula>
    </cfRule>
  </conditionalFormatting>
  <conditionalFormatting sqref="D28">
    <cfRule type="cellIs" dxfId="6" priority="7" operator="lessThan">
      <formula>0</formula>
    </cfRule>
  </conditionalFormatting>
  <conditionalFormatting sqref="D29">
    <cfRule type="cellIs" dxfId="5" priority="5" operator="lessThan">
      <formula>0</formula>
    </cfRule>
  </conditionalFormatting>
  <conditionalFormatting sqref="D23">
    <cfRule type="cellIs" dxfId="4" priority="4" operator="lessThan">
      <formula>0</formula>
    </cfRule>
  </conditionalFormatting>
  <conditionalFormatting sqref="C36">
    <cfRule type="cellIs" dxfId="3" priority="3" operator="lessThan">
      <formula>0</formula>
    </cfRule>
  </conditionalFormatting>
  <conditionalFormatting sqref="C8">
    <cfRule type="cellIs" dxfId="2" priority="2" operator="lessThan">
      <formula>0</formula>
    </cfRule>
  </conditionalFormatting>
  <conditionalFormatting sqref="D11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Tabla_348608</vt:lpstr>
      <vt:lpstr>Tabla_348594</vt:lpstr>
      <vt:lpstr>Tabla_348609</vt:lpstr>
      <vt:lpstr>Tabla_348578</vt:lpstr>
      <vt:lpstr>Tabla_348598</vt:lpstr>
      <vt:lpstr>Tabla_348585</vt:lpstr>
      <vt:lpstr>Tabla_348595</vt:lpstr>
      <vt:lpstr>Tabla_348586</vt:lpstr>
      <vt:lpstr>Tabla_348587</vt:lpstr>
      <vt:lpstr>Tabla_348606</vt:lpstr>
      <vt:lpstr>Tabla_348610</vt:lpstr>
      <vt:lpstr>Tabla_348607</vt:lpstr>
      <vt:lpstr>Tabla_348611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cp:lastPrinted>2026-04-06T19:24:27Z</cp:lastPrinted>
  <dcterms:created xsi:type="dcterms:W3CDTF">2024-03-21T15:12:59Z</dcterms:created>
  <dcterms:modified xsi:type="dcterms:W3CDTF">2026-05-11T17:37:19Z</dcterms:modified>
</cp:coreProperties>
</file>